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<sst xmlns="http://schemas.openxmlformats.org/spreadsheetml/2006/main" count="21" uniqueCount="21">
  <si>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００１菜園　素子</t>
  </si>
  <si>
    <t>品番</t>
  </si>
  <si>
    <t>品　名</t>
  </si>
  <si>
    <t>単価</t>
  </si>
  <si>
    <t>数量</t>
  </si>
  <si>
    <t>売上額</t>
  </si>
  <si>
    <t>消費税</t>
  </si>
  <si>
    <t>請求額</t>
  </si>
  <si>
    <t>売　上　一　覧　表</t>
  </si>
  <si>
    <t>万年筆</t>
  </si>
  <si>
    <t>水性ボールペン</t>
  </si>
  <si>
    <t>油性ボールペン</t>
  </si>
  <si>
    <t>シャープナー</t>
  </si>
  <si>
    <t>多機能ペン</t>
  </si>
  <si>
    <t>文具セット</t>
  </si>
  <si>
    <t>色鉛筆２４色</t>
  </si>
  <si>
    <t>水性サインペン</t>
  </si>
  <si>
    <t>電動消しゴム</t>
  </si>
  <si>
    <t>３色シャープ</t>
  </si>
  <si>
    <t>平　均</t>
  </si>
  <si>
    <t>合　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</si>
</sst>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4.375" style="0" bestFit="1" customWidth="1"/>
    <col min="3" max="3" width="5.875" style="0" bestFit="1" customWidth="1"/>
    <col min="4" max="4" width="5.25390625" style="0" bestFit="1" customWidth="1"/>
    <col min="5" max="5" width="9.25390625" style="0" bestFit="1" customWidth="1"/>
    <col min="6" max="6" width="7.875" style="0" bestFit="1" customWidth="1"/>
    <col min="7" max="7" width="9.25390625" style="0" bestFit="1" customWidth="1"/>
  </cols>
  <sheetData>
    <row r="1" ht="13.5">
      <c r="A1" t="s">
        <v>0</v>
      </c>
    </row>
    <row r="3" spans="1:7" ht="13.5">
      <c r="A3" s="13" t="s">
        <v>8</v>
      </c>
      <c r="B3" s="13"/>
      <c r="C3" s="13"/>
      <c r="D3" s="13"/>
      <c r="E3" s="13"/>
      <c r="F3" s="13"/>
      <c r="G3" s="13"/>
    </row>
    <row r="4" ht="14.25" thickBot="1"/>
    <row r="5" spans="1:7" ht="13.5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6" t="s">
        <v>7</v>
      </c>
    </row>
    <row r="6" spans="1:7" ht="13.5">
      <c r="A6" s="7">
        <v>101</v>
      </c>
      <c r="B6" s="3" t="s">
        <v>9</v>
      </c>
      <c r="C6" s="1">
        <v>2980</v>
      </c>
      <c r="D6" s="1">
        <v>148</v>
      </c>
      <c r="E6" s="1">
        <f>C6*D6</f>
        <v>441040</v>
      </c>
      <c r="F6" s="1">
        <f>E6*0.05</f>
        <v>22052</v>
      </c>
      <c r="G6" s="8">
        <f>E6+F6</f>
        <v>463092</v>
      </c>
    </row>
    <row r="7" spans="1:7" ht="13.5">
      <c r="A7" s="7">
        <v>102</v>
      </c>
      <c r="B7" s="3" t="s">
        <v>10</v>
      </c>
      <c r="C7" s="1">
        <v>2460</v>
      </c>
      <c r="D7" s="1">
        <v>423</v>
      </c>
      <c r="E7" s="1">
        <f aca="true" t="shared" si="0" ref="E7:E15">C7*D7</f>
        <v>1040580</v>
      </c>
      <c r="F7" s="1">
        <f aca="true" t="shared" si="1" ref="F7:F15">E7*0.05</f>
        <v>52029</v>
      </c>
      <c r="G7" s="8">
        <f aca="true" t="shared" si="2" ref="G7:G15">E7+F7</f>
        <v>1092609</v>
      </c>
    </row>
    <row r="8" spans="1:7" ht="13.5">
      <c r="A8" s="7">
        <v>103</v>
      </c>
      <c r="B8" s="3" t="s">
        <v>11</v>
      </c>
      <c r="C8" s="1">
        <v>1980</v>
      </c>
      <c r="D8" s="1">
        <v>336</v>
      </c>
      <c r="E8" s="1">
        <f t="shared" si="0"/>
        <v>665280</v>
      </c>
      <c r="F8" s="1">
        <f t="shared" si="1"/>
        <v>33264</v>
      </c>
      <c r="G8" s="8">
        <f t="shared" si="2"/>
        <v>698544</v>
      </c>
    </row>
    <row r="9" spans="1:7" ht="13.5">
      <c r="A9" s="7">
        <v>104</v>
      </c>
      <c r="B9" s="3" t="s">
        <v>12</v>
      </c>
      <c r="C9" s="1">
        <v>2850</v>
      </c>
      <c r="D9" s="1">
        <v>245</v>
      </c>
      <c r="E9" s="1">
        <f t="shared" si="0"/>
        <v>698250</v>
      </c>
      <c r="F9" s="1">
        <f t="shared" si="1"/>
        <v>34912.5</v>
      </c>
      <c r="G9" s="8">
        <f t="shared" si="2"/>
        <v>733162.5</v>
      </c>
    </row>
    <row r="10" spans="1:7" ht="13.5">
      <c r="A10" s="7">
        <v>105</v>
      </c>
      <c r="B10" s="3" t="s">
        <v>13</v>
      </c>
      <c r="C10" s="1">
        <v>2780</v>
      </c>
      <c r="D10" s="1">
        <v>395</v>
      </c>
      <c r="E10" s="1">
        <f t="shared" si="0"/>
        <v>1098100</v>
      </c>
      <c r="F10" s="1">
        <f t="shared" si="1"/>
        <v>54905</v>
      </c>
      <c r="G10" s="8">
        <f t="shared" si="2"/>
        <v>1153005</v>
      </c>
    </row>
    <row r="11" spans="1:7" ht="13.5">
      <c r="A11" s="7">
        <v>106</v>
      </c>
      <c r="B11" s="3" t="s">
        <v>14</v>
      </c>
      <c r="C11" s="1">
        <v>3560</v>
      </c>
      <c r="D11" s="1">
        <v>415</v>
      </c>
      <c r="E11" s="1">
        <f t="shared" si="0"/>
        <v>1477400</v>
      </c>
      <c r="F11" s="1">
        <f t="shared" si="1"/>
        <v>73870</v>
      </c>
      <c r="G11" s="8">
        <f t="shared" si="2"/>
        <v>1551270</v>
      </c>
    </row>
    <row r="12" spans="1:7" ht="13.5">
      <c r="A12" s="7">
        <v>107</v>
      </c>
      <c r="B12" s="3" t="s">
        <v>15</v>
      </c>
      <c r="C12" s="1">
        <v>1630</v>
      </c>
      <c r="D12" s="1">
        <v>280</v>
      </c>
      <c r="E12" s="1">
        <f t="shared" si="0"/>
        <v>456400</v>
      </c>
      <c r="F12" s="1">
        <f t="shared" si="1"/>
        <v>22820</v>
      </c>
      <c r="G12" s="8">
        <f t="shared" si="2"/>
        <v>479220</v>
      </c>
    </row>
    <row r="13" spans="1:7" ht="13.5">
      <c r="A13" s="7">
        <v>108</v>
      </c>
      <c r="B13" s="3" t="s">
        <v>16</v>
      </c>
      <c r="C13" s="1">
        <v>960</v>
      </c>
      <c r="D13" s="1">
        <v>350</v>
      </c>
      <c r="E13" s="1">
        <f t="shared" si="0"/>
        <v>336000</v>
      </c>
      <c r="F13" s="1">
        <f t="shared" si="1"/>
        <v>16800</v>
      </c>
      <c r="G13" s="8">
        <f t="shared" si="2"/>
        <v>352800</v>
      </c>
    </row>
    <row r="14" spans="1:7" ht="13.5">
      <c r="A14" s="7">
        <v>109</v>
      </c>
      <c r="B14" s="3" t="s">
        <v>17</v>
      </c>
      <c r="C14" s="1">
        <v>2740</v>
      </c>
      <c r="D14" s="1">
        <v>248</v>
      </c>
      <c r="E14" s="1">
        <f t="shared" si="0"/>
        <v>679520</v>
      </c>
      <c r="F14" s="1">
        <f t="shared" si="1"/>
        <v>33976</v>
      </c>
      <c r="G14" s="8">
        <f t="shared" si="2"/>
        <v>713496</v>
      </c>
    </row>
    <row r="15" spans="1:7" ht="13.5">
      <c r="A15" s="7">
        <v>110</v>
      </c>
      <c r="B15" s="3" t="s">
        <v>18</v>
      </c>
      <c r="C15" s="1">
        <v>1760</v>
      </c>
      <c r="D15" s="1">
        <v>595</v>
      </c>
      <c r="E15" s="1">
        <f t="shared" si="0"/>
        <v>1047200</v>
      </c>
      <c r="F15" s="1">
        <f t="shared" si="1"/>
        <v>52360</v>
      </c>
      <c r="G15" s="8">
        <f t="shared" si="2"/>
        <v>1099560</v>
      </c>
    </row>
    <row r="16" spans="1:7" ht="13.5">
      <c r="A16" s="7"/>
      <c r="B16" s="3"/>
      <c r="C16" s="1"/>
      <c r="D16" s="1"/>
      <c r="E16" s="1"/>
      <c r="F16" s="1"/>
      <c r="G16" s="8"/>
    </row>
    <row r="17" spans="1:7" ht="13.5">
      <c r="A17" s="7"/>
      <c r="B17" s="2" t="s">
        <v>20</v>
      </c>
      <c r="C17" s="1"/>
      <c r="D17" s="1"/>
      <c r="E17" s="1">
        <f>SUM(E6:E15)</f>
        <v>7939770</v>
      </c>
      <c r="F17" s="1">
        <f>SUM(F6:F15)</f>
        <v>396988.5</v>
      </c>
      <c r="G17" s="8">
        <f>SUM(G6:G15)</f>
        <v>8336758.5</v>
      </c>
    </row>
    <row r="18" spans="1:7" ht="14.25" thickBot="1">
      <c r="A18" s="9"/>
      <c r="B18" s="10" t="s">
        <v>19</v>
      </c>
      <c r="C18" s="11"/>
      <c r="D18" s="11"/>
      <c r="E18" s="11">
        <f>AVERAGE(E6:E15)</f>
        <v>793977</v>
      </c>
      <c r="F18" s="11">
        <f>AVERAGE(F6:F15)</f>
        <v>39698.85</v>
      </c>
      <c r="G18" s="12">
        <f>AVERAGE(G6:G15)</f>
        <v>833675.85</v>
      </c>
    </row>
  </sheetData>
  <mergeCells count="1">
    <mergeCell ref="A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森屋裕治</dc:creator>
  <cp:keywords/>
  <dc:description/>
  <cp:lastModifiedBy>森屋裕治</cp:lastModifiedBy>
  <cp:lastPrinted>2004-01-04T03:12:51Z</cp:lastPrinted>
  <dcterms:created xsi:type="dcterms:W3CDTF">2004-01-04T01:28:31Z</dcterms:created>
  <dcterms:modified xsi:type="dcterms:W3CDTF">2004-05-03T07:41:53Z</dcterms:modified>
  <cp:category/>
  <cp:version/>
  <cp:contentType/>
  <cp:contentStatus/>
</cp:coreProperties>
</file>