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65431" windowWidth="21345" windowHeight="16020" tabRatio="618" activeTab="6"/>
  </bookViews>
  <sheets>
    <sheet name="129頁　表12-1" sheetId="1" r:id="rId1"/>
    <sheet name="130頁　表12-2" sheetId="2" r:id="rId2"/>
    <sheet name="130頁　表12-3" sheetId="3" r:id="rId3"/>
    <sheet name="131頁　表12-4" sheetId="4" r:id="rId4"/>
    <sheet name="131頁　表12-5" sheetId="5" r:id="rId5"/>
    <sheet name="126頁　図12-3" sheetId="6" r:id="rId6"/>
    <sheet name="134頁　表12-6" sheetId="7" r:id="rId7"/>
  </sheets>
  <definedNames/>
  <calcPr fullCalcOnLoad="1"/>
</workbook>
</file>

<file path=xl/sharedStrings.xml><?xml version="1.0" encoding="utf-8"?>
<sst xmlns="http://schemas.openxmlformats.org/spreadsheetml/2006/main" count="76" uniqueCount="67">
  <si>
    <t>下の設定に応じて描いたグラフは、右下のようになります。</t>
  </si>
  <si>
    <t>一般会計歳入歳出の内訳（平成24年度当初予算、平成24年4月5日成立）</t>
  </si>
  <si>
    <t>* 復興債11.2兆円を含む</t>
  </si>
  <si>
    <t>数値は2011年度までは年度末における実績値。2012年度は予算に基づく値。</t>
  </si>
  <si>
    <t>その他*</t>
  </si>
  <si>
    <t>金額（単位：億円）</t>
  </si>
  <si>
    <t>その比率</t>
  </si>
  <si>
    <t>歳　　　　　入</t>
  </si>
  <si>
    <t>歳　　　　　出</t>
  </si>
  <si>
    <t>公共事業</t>
  </si>
  <si>
    <t>文教および科学振興</t>
  </si>
  <si>
    <t>防衛</t>
  </si>
  <si>
    <t>その他の収入</t>
  </si>
  <si>
    <t>公債金収入</t>
  </si>
  <si>
    <t>国債費</t>
  </si>
  <si>
    <t>社会保障</t>
  </si>
  <si>
    <t>租税および印紙収入</t>
  </si>
  <si>
    <t>一般会計歳入総額</t>
  </si>
  <si>
    <t>一般会計歳出総額</t>
  </si>
  <si>
    <t>地方交付税交付金等</t>
  </si>
  <si>
    <t>年度</t>
  </si>
  <si>
    <t>一般会計歳出総額</t>
  </si>
  <si>
    <t>公債発行額</t>
  </si>
  <si>
    <t>（単位：兆円）</t>
  </si>
  <si>
    <t>一般会計歳入のうち</t>
  </si>
  <si>
    <t>税収</t>
  </si>
  <si>
    <t>社会保障関係費</t>
  </si>
  <si>
    <t>国債費</t>
  </si>
  <si>
    <t>公共事業関係費</t>
  </si>
  <si>
    <t>（単位：億円）</t>
  </si>
  <si>
    <t>公債依存度</t>
  </si>
  <si>
    <t>公債残高</t>
  </si>
  <si>
    <t>（単位：%）</t>
  </si>
  <si>
    <t>日本</t>
  </si>
  <si>
    <t>アメリカ</t>
  </si>
  <si>
    <t>イギリス</t>
  </si>
  <si>
    <t>ドイツ</t>
  </si>
  <si>
    <t>フランス</t>
  </si>
  <si>
    <t>イタリア</t>
  </si>
  <si>
    <t>カナダ</t>
  </si>
  <si>
    <t>年</t>
  </si>
  <si>
    <t>（単位：％）</t>
  </si>
  <si>
    <t>次の表（薄黄色の部分）をひとつのグラフに表しなさい。</t>
  </si>
  <si>
    <t>公債発行額は棒グラフ、歳出総額と税収の動きは折れ線グラフで表すこと。</t>
  </si>
  <si>
    <t>横軸が「年度」であることを明記すること。</t>
  </si>
  <si>
    <t>文教・科学振興費</t>
  </si>
  <si>
    <t>＊食料安定供給、中小企業対策、エネルギー対策、恩給、経済協力、</t>
  </si>
  <si>
    <t>　経済危機対応・地域活性化予備費など</t>
  </si>
  <si>
    <t>地方交付税　　　　交付金等</t>
  </si>
  <si>
    <t>表</t>
  </si>
  <si>
    <t>GDPの単位は10億円（68SNA)、実質GDPは1990年基準。出所：『国民経済計算年報』（内閣府）</t>
  </si>
  <si>
    <r>
      <t>GDPデフレータは実際の数値を100倍して表示している。</t>
    </r>
    <r>
      <rPr>
        <sz val="11"/>
        <rFont val="ＭＳ Ｐゴシック"/>
        <family val="3"/>
      </rPr>
      <t>（1990年=100）出所：『国民経済計算年報』（内閣府）</t>
    </r>
  </si>
  <si>
    <t>為替レートの単位は円。（１米ドルが何円と交換されるかを示す。）　</t>
  </si>
  <si>
    <t>出所:　「日本の長期統計系列」（総務省統計局）第18章（http://www.stat.go.jp/data/chouki/18.htm）、18-8表の一部</t>
  </si>
  <si>
    <r>
      <t>名目GDP　　　　単位：</t>
    </r>
    <r>
      <rPr>
        <sz val="11"/>
        <rFont val="ＭＳ Ｐゴシック"/>
        <family val="3"/>
      </rPr>
      <t>10億円</t>
    </r>
  </si>
  <si>
    <r>
      <t>実質GDP　　　　単位：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億円</t>
    </r>
  </si>
  <si>
    <t>実質成長率</t>
  </si>
  <si>
    <t>GDPデフレータ</t>
  </si>
  <si>
    <t xml:space="preserve">為替レート　　　（対米ドル）  　　　　単位：円      </t>
  </si>
  <si>
    <t>米ドルで評価した実質GDP　　　　単位：百万ドル</t>
  </si>
  <si>
    <t>人      口　（千人）</t>
  </si>
  <si>
    <t>割      合　（％）</t>
  </si>
  <si>
    <t>年  次</t>
  </si>
  <si>
    <t>総  数</t>
  </si>
  <si>
    <t>0～14歳</t>
  </si>
  <si>
    <t>15～64歳</t>
  </si>
  <si>
    <t>65歳以上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</si>
</sst>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#,##0.0;\-#,##0.0"/>
    <numFmt numFmtId="181" formatCode="#,##0.0_ "/>
    <numFmt numFmtId="182" formatCode="#\ ###\ ##0.0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7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 indent="2"/>
    </xf>
    <xf numFmtId="0" fontId="7" fillId="0" borderId="0" xfId="0" applyNumberFormat="1" applyFont="1" applyAlignment="1">
      <alignment horizontal="left" indent="2"/>
    </xf>
    <xf numFmtId="0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178" fontId="0" fillId="0" borderId="16" xfId="0" applyNumberFormat="1" applyBorder="1" applyAlignment="1">
      <alignment vertical="center"/>
    </xf>
    <xf numFmtId="0" fontId="0" fillId="0" borderId="12" xfId="0" applyFont="1" applyBorder="1" applyAlignment="1">
      <alignment/>
    </xf>
    <xf numFmtId="178" fontId="0" fillId="0" borderId="12" xfId="0" applyNumberFormat="1" applyBorder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 indent="1"/>
    </xf>
    <xf numFmtId="0" fontId="0" fillId="0" borderId="17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Font="1" applyAlignment="1">
      <alignment/>
    </xf>
    <xf numFmtId="176" fontId="0" fillId="0" borderId="12" xfId="0" applyNumberFormat="1" applyFill="1" applyBorder="1" applyAlignment="1">
      <alignment/>
    </xf>
    <xf numFmtId="0" fontId="0" fillId="0" borderId="13" xfId="42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42" applyNumberFormat="1" applyFont="1" applyBorder="1" applyAlignment="1">
      <alignment/>
    </xf>
    <xf numFmtId="0" fontId="0" fillId="0" borderId="12" xfId="42" applyNumberFormat="1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8" fontId="0" fillId="0" borderId="14" xfId="0" applyNumberFormat="1" applyFill="1" applyBorder="1" applyAlignment="1">
      <alignment/>
    </xf>
    <xf numFmtId="0" fontId="0" fillId="0" borderId="16" xfId="0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/>
    </xf>
    <xf numFmtId="18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181" fontId="0" fillId="33" borderId="17" xfId="0" applyNumberFormat="1" applyFont="1" applyFill="1" applyBorder="1" applyAlignment="1" applyProtection="1">
      <alignment/>
      <protection/>
    </xf>
    <xf numFmtId="178" fontId="10" fillId="0" borderId="14" xfId="0" applyNumberFormat="1" applyFont="1" applyFill="1" applyBorder="1" applyAlignment="1">
      <alignment horizontal="right"/>
    </xf>
    <xf numFmtId="182" fontId="10" fillId="0" borderId="14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180" fontId="0" fillId="0" borderId="16" xfId="0" applyNumberFormat="1" applyFont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78" fontId="10" fillId="0" borderId="16" xfId="0" applyNumberFormat="1" applyFont="1" applyFill="1" applyBorder="1" applyAlignment="1">
      <alignment horizontal="right"/>
    </xf>
    <xf numFmtId="182" fontId="10" fillId="0" borderId="16" xfId="0" applyNumberFormat="1" applyFont="1" applyFill="1" applyBorder="1" applyAlignment="1">
      <alignment horizontal="right"/>
    </xf>
    <xf numFmtId="0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/>
    </xf>
    <xf numFmtId="180" fontId="0" fillId="0" borderId="16" xfId="0" applyNumberFormat="1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/>
    </xf>
    <xf numFmtId="178" fontId="10" fillId="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 quotePrefix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76" fontId="11" fillId="0" borderId="16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/>
    </xf>
    <xf numFmtId="0" fontId="11" fillId="0" borderId="22" xfId="49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vertical="center"/>
    </xf>
    <xf numFmtId="176" fontId="11" fillId="0" borderId="12" xfId="49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1" sqref="D21"/>
    </sheetView>
  </sheetViews>
  <sheetFormatPr defaultColWidth="13.00390625" defaultRowHeight="13.5"/>
  <cols>
    <col min="1" max="1" width="4.625" style="5" customWidth="1"/>
    <col min="2" max="2" width="19.625" style="5" customWidth="1"/>
    <col min="3" max="3" width="16.625" style="5" customWidth="1"/>
    <col min="4" max="4" width="14.625" style="5" customWidth="1"/>
    <col min="5" max="5" width="3.25390625" style="5" customWidth="1"/>
    <col min="6" max="6" width="19.625" style="5" customWidth="1"/>
    <col min="7" max="7" width="16.625" style="5" customWidth="1"/>
    <col min="8" max="16384" width="13.00390625" style="5" customWidth="1"/>
  </cols>
  <sheetData>
    <row r="1" ht="13.5">
      <c r="E1"/>
    </row>
    <row r="2" ht="13.5">
      <c r="B2" s="5" t="s">
        <v>1</v>
      </c>
    </row>
    <row r="4" spans="2:6" ht="13.5">
      <c r="B4" s="6" t="s">
        <v>7</v>
      </c>
      <c r="F4" s="43" t="s">
        <v>8</v>
      </c>
    </row>
    <row r="5" spans="1:8" ht="13.5">
      <c r="A5" s="18"/>
      <c r="C5" s="7" t="s">
        <v>5</v>
      </c>
      <c r="D5" s="7" t="s">
        <v>6</v>
      </c>
      <c r="F5" s="10"/>
      <c r="G5" s="14" t="s">
        <v>5</v>
      </c>
      <c r="H5" s="14" t="s">
        <v>6</v>
      </c>
    </row>
    <row r="6" spans="1:8" ht="13.5">
      <c r="A6" s="19"/>
      <c r="B6" s="39" t="s">
        <v>16</v>
      </c>
      <c r="C6" s="1">
        <v>423460</v>
      </c>
      <c r="D6" s="50"/>
      <c r="F6" s="42" t="s">
        <v>14</v>
      </c>
      <c r="G6" s="4">
        <v>219442</v>
      </c>
      <c r="H6" s="49"/>
    </row>
    <row r="7" spans="1:8" ht="13.5">
      <c r="A7" s="20"/>
      <c r="B7" s="40" t="s">
        <v>12</v>
      </c>
      <c r="C7" s="2">
        <v>37439</v>
      </c>
      <c r="D7" s="51"/>
      <c r="F7" s="42" t="s">
        <v>19</v>
      </c>
      <c r="G7" s="16">
        <v>165940</v>
      </c>
      <c r="H7" s="49"/>
    </row>
    <row r="8" spans="1:8" ht="13.5">
      <c r="A8" s="20"/>
      <c r="B8" s="41" t="s">
        <v>13</v>
      </c>
      <c r="C8" s="3">
        <v>442440</v>
      </c>
      <c r="D8" s="52"/>
      <c r="F8" s="44" t="s">
        <v>15</v>
      </c>
      <c r="G8" s="15">
        <v>263901</v>
      </c>
      <c r="H8" s="50"/>
    </row>
    <row r="9" spans="1:8" ht="13.5">
      <c r="A9" s="19"/>
      <c r="B9" s="42" t="s">
        <v>17</v>
      </c>
      <c r="C9" s="4">
        <f>SUM(C6:C8)</f>
        <v>903339</v>
      </c>
      <c r="D9" s="38"/>
      <c r="F9" s="45" t="s">
        <v>9</v>
      </c>
      <c r="G9" s="2">
        <v>45734</v>
      </c>
      <c r="H9" s="51"/>
    </row>
    <row r="10" spans="1:8" ht="13.5">
      <c r="A10" s="18"/>
      <c r="B10" s="8"/>
      <c r="C10" s="9"/>
      <c r="F10" s="45" t="s">
        <v>10</v>
      </c>
      <c r="G10" s="2">
        <v>54057</v>
      </c>
      <c r="H10" s="51"/>
    </row>
    <row r="11" spans="2:8" ht="13.5">
      <c r="B11" s="8"/>
      <c r="C11" s="9"/>
      <c r="F11" s="45" t="s">
        <v>11</v>
      </c>
      <c r="G11" s="2">
        <v>47138</v>
      </c>
      <c r="H11" s="51"/>
    </row>
    <row r="12" spans="6:8" ht="13.5">
      <c r="F12" s="46" t="s">
        <v>4</v>
      </c>
      <c r="G12" s="3">
        <v>107127</v>
      </c>
      <c r="H12" s="52"/>
    </row>
    <row r="13" spans="6:8" ht="13.5">
      <c r="F13" s="17" t="s">
        <v>18</v>
      </c>
      <c r="G13" s="4">
        <v>903339</v>
      </c>
      <c r="H13" s="38"/>
    </row>
    <row r="14" spans="1:7" s="10" customFormat="1" ht="13.5">
      <c r="A14"/>
      <c r="E14" s="5"/>
      <c r="F14" s="12" t="s">
        <v>46</v>
      </c>
      <c r="G14" s="5"/>
    </row>
    <row r="15" spans="1:8" s="11" customFormat="1" ht="13.5">
      <c r="A15"/>
      <c r="E15" s="5"/>
      <c r="F15" s="12" t="s">
        <v>47</v>
      </c>
      <c r="G15" s="5"/>
      <c r="H15" s="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3" ht="13.5">
      <c r="B23" s="13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zoomScalePageLayoutView="0" workbookViewId="0" topLeftCell="A7">
      <selection activeCell="D43" sqref="D43"/>
    </sheetView>
  </sheetViews>
  <sheetFormatPr defaultColWidth="13.00390625" defaultRowHeight="13.5"/>
  <cols>
    <col min="1" max="1" width="4.50390625" style="0" customWidth="1"/>
    <col min="2" max="2" width="7.125" style="0" customWidth="1"/>
    <col min="3" max="3" width="14.625" style="0" customWidth="1"/>
    <col min="4" max="4" width="14.875" style="0" customWidth="1"/>
  </cols>
  <sheetData>
    <row r="2" ht="13.5">
      <c r="B2" s="47" t="s">
        <v>0</v>
      </c>
    </row>
    <row r="3" ht="13.5">
      <c r="C3" s="36" t="s">
        <v>42</v>
      </c>
    </row>
    <row r="4" ht="13.5">
      <c r="C4" s="36" t="s">
        <v>44</v>
      </c>
    </row>
    <row r="5" spans="2:3" ht="13.5">
      <c r="B5" s="36"/>
      <c r="C5" s="36" t="s">
        <v>43</v>
      </c>
    </row>
    <row r="7" ht="13.5">
      <c r="C7" s="62"/>
    </row>
    <row r="8" spans="3:5" ht="13.5">
      <c r="C8" s="23"/>
      <c r="E8" s="24" t="s">
        <v>23</v>
      </c>
    </row>
    <row r="9" spans="4:5" ht="13.5">
      <c r="D9" s="111" t="s">
        <v>24</v>
      </c>
      <c r="E9" s="112"/>
    </row>
    <row r="10" spans="2:5" s="22" customFormat="1" ht="13.5">
      <c r="B10" s="53" t="s">
        <v>20</v>
      </c>
      <c r="C10" s="53" t="s">
        <v>21</v>
      </c>
      <c r="D10" s="54" t="s">
        <v>25</v>
      </c>
      <c r="E10" s="61" t="s">
        <v>22</v>
      </c>
    </row>
    <row r="11" spans="2:5" ht="13.5">
      <c r="B11" s="55">
        <v>1985</v>
      </c>
      <c r="C11" s="56">
        <v>53</v>
      </c>
      <c r="D11" s="56">
        <v>38.2</v>
      </c>
      <c r="E11" s="56">
        <v>12.3</v>
      </c>
    </row>
    <row r="12" spans="2:5" ht="13.5">
      <c r="B12" s="57">
        <v>1986</v>
      </c>
      <c r="C12" s="58">
        <v>53.6</v>
      </c>
      <c r="D12" s="58">
        <v>41.9</v>
      </c>
      <c r="E12" s="58">
        <v>11.3</v>
      </c>
    </row>
    <row r="13" spans="2:5" ht="13.5">
      <c r="B13" s="57">
        <v>1987</v>
      </c>
      <c r="C13" s="58">
        <v>57.7</v>
      </c>
      <c r="D13" s="58">
        <v>46.8</v>
      </c>
      <c r="E13" s="58">
        <v>9.4</v>
      </c>
    </row>
    <row r="14" spans="2:5" ht="13.5">
      <c r="B14" s="57">
        <v>1988</v>
      </c>
      <c r="C14" s="58">
        <v>61.5</v>
      </c>
      <c r="D14" s="58">
        <v>50.8</v>
      </c>
      <c r="E14" s="58">
        <v>7.2</v>
      </c>
    </row>
    <row r="15" spans="2:5" ht="13.5">
      <c r="B15" s="57">
        <v>1989</v>
      </c>
      <c r="C15" s="58">
        <v>65.9</v>
      </c>
      <c r="D15" s="58">
        <v>54.9</v>
      </c>
      <c r="E15" s="58">
        <v>6.6</v>
      </c>
    </row>
    <row r="16" spans="2:5" ht="13.5">
      <c r="B16" s="57">
        <v>1990</v>
      </c>
      <c r="C16" s="58">
        <v>69.3</v>
      </c>
      <c r="D16" s="58">
        <v>60.1</v>
      </c>
      <c r="E16" s="58">
        <v>7.3</v>
      </c>
    </row>
    <row r="17" spans="2:5" ht="13.5">
      <c r="B17" s="57">
        <v>1991</v>
      </c>
      <c r="C17" s="58">
        <v>70.5</v>
      </c>
      <c r="D17" s="58">
        <v>59.8</v>
      </c>
      <c r="E17" s="58">
        <v>6.7</v>
      </c>
    </row>
    <row r="18" spans="2:5" ht="13.5">
      <c r="B18" s="57">
        <v>1992</v>
      </c>
      <c r="C18" s="58">
        <v>70.5</v>
      </c>
      <c r="D18" s="58">
        <v>54.4</v>
      </c>
      <c r="E18" s="58">
        <v>9.5</v>
      </c>
    </row>
    <row r="19" spans="2:5" ht="13.5">
      <c r="B19" s="57">
        <v>1993</v>
      </c>
      <c r="C19" s="58">
        <v>75.1</v>
      </c>
      <c r="D19" s="58">
        <v>54.1</v>
      </c>
      <c r="E19" s="58">
        <v>16.2</v>
      </c>
    </row>
    <row r="20" spans="2:5" ht="13.5">
      <c r="B20" s="57">
        <v>1994</v>
      </c>
      <c r="C20" s="58">
        <v>73.6</v>
      </c>
      <c r="D20" s="58">
        <v>51</v>
      </c>
      <c r="E20" s="58">
        <v>16.5</v>
      </c>
    </row>
    <row r="21" spans="2:5" ht="13.5">
      <c r="B21" s="57">
        <v>1995</v>
      </c>
      <c r="C21" s="58">
        <v>75.9</v>
      </c>
      <c r="D21" s="58">
        <v>51.9</v>
      </c>
      <c r="E21" s="58">
        <v>21.2</v>
      </c>
    </row>
    <row r="22" spans="2:5" ht="13.5">
      <c r="B22" s="57">
        <v>1996</v>
      </c>
      <c r="C22" s="58">
        <v>78.8</v>
      </c>
      <c r="D22" s="58">
        <v>52.1</v>
      </c>
      <c r="E22" s="58">
        <v>21.7</v>
      </c>
    </row>
    <row r="23" spans="2:5" ht="13.5">
      <c r="B23" s="57">
        <v>1997</v>
      </c>
      <c r="C23" s="58">
        <v>78.5</v>
      </c>
      <c r="D23" s="58">
        <v>53.9</v>
      </c>
      <c r="E23" s="58">
        <v>18.5</v>
      </c>
    </row>
    <row r="24" spans="2:5" ht="13.5">
      <c r="B24" s="57">
        <v>1998</v>
      </c>
      <c r="C24" s="58">
        <v>84.4</v>
      </c>
      <c r="D24" s="58">
        <v>49.4</v>
      </c>
      <c r="E24" s="58">
        <v>34</v>
      </c>
    </row>
    <row r="25" spans="2:5" ht="13.5">
      <c r="B25" s="57">
        <v>1999</v>
      </c>
      <c r="C25" s="58">
        <v>89</v>
      </c>
      <c r="D25" s="58">
        <v>47.2</v>
      </c>
      <c r="E25" s="58">
        <v>37.5</v>
      </c>
    </row>
    <row r="26" spans="2:5" ht="13.5">
      <c r="B26" s="57">
        <v>2000</v>
      </c>
      <c r="C26" s="58">
        <v>89.3</v>
      </c>
      <c r="D26" s="58">
        <v>50.7</v>
      </c>
      <c r="E26" s="58">
        <v>33</v>
      </c>
    </row>
    <row r="27" spans="2:5" ht="13.5">
      <c r="B27" s="57">
        <v>2001</v>
      </c>
      <c r="C27" s="58">
        <v>84.8</v>
      </c>
      <c r="D27" s="58">
        <v>47.9</v>
      </c>
      <c r="E27" s="58">
        <v>30</v>
      </c>
    </row>
    <row r="28" spans="2:5" ht="13.5">
      <c r="B28" s="57">
        <v>2002</v>
      </c>
      <c r="C28" s="58">
        <v>83.7</v>
      </c>
      <c r="D28" s="58">
        <v>43.8</v>
      </c>
      <c r="E28" s="58">
        <v>35</v>
      </c>
    </row>
    <row r="29" spans="2:5" ht="13.5">
      <c r="B29" s="57">
        <v>2003</v>
      </c>
      <c r="C29" s="58">
        <v>82.4</v>
      </c>
      <c r="D29" s="58">
        <v>43.3</v>
      </c>
      <c r="E29" s="58">
        <v>35.3</v>
      </c>
    </row>
    <row r="30" spans="2:5" ht="13.5">
      <c r="B30" s="57">
        <v>2004</v>
      </c>
      <c r="C30" s="58">
        <v>84.9</v>
      </c>
      <c r="D30" s="58">
        <v>45.6</v>
      </c>
      <c r="E30" s="58">
        <v>35.5</v>
      </c>
    </row>
    <row r="31" spans="2:5" ht="13.5">
      <c r="B31" s="57">
        <v>2005</v>
      </c>
      <c r="C31" s="58">
        <v>85.5</v>
      </c>
      <c r="D31" s="58">
        <v>49.1</v>
      </c>
      <c r="E31" s="58">
        <v>31.3</v>
      </c>
    </row>
    <row r="32" spans="2:5" ht="13.5">
      <c r="B32" s="57">
        <v>2006</v>
      </c>
      <c r="C32" s="58">
        <v>81.4</v>
      </c>
      <c r="D32" s="58">
        <v>49.1</v>
      </c>
      <c r="E32" s="58">
        <v>27.5</v>
      </c>
    </row>
    <row r="33" spans="2:5" ht="13.5">
      <c r="B33" s="57">
        <v>2007</v>
      </c>
      <c r="C33" s="58">
        <v>81.8</v>
      </c>
      <c r="D33" s="58">
        <v>51</v>
      </c>
      <c r="E33" s="58">
        <v>25.4</v>
      </c>
    </row>
    <row r="34" spans="2:5" ht="13.5">
      <c r="B34" s="57">
        <v>2008</v>
      </c>
      <c r="C34" s="58">
        <v>84.7</v>
      </c>
      <c r="D34" s="58">
        <v>44.3</v>
      </c>
      <c r="E34" s="58">
        <v>33.2</v>
      </c>
    </row>
    <row r="35" spans="2:5" ht="13.5">
      <c r="B35" s="57">
        <v>2009</v>
      </c>
      <c r="C35" s="58">
        <v>101</v>
      </c>
      <c r="D35" s="58">
        <v>38.7</v>
      </c>
      <c r="E35" s="58">
        <v>52</v>
      </c>
    </row>
    <row r="36" spans="2:5" ht="13.5">
      <c r="B36" s="57">
        <v>2010</v>
      </c>
      <c r="C36" s="58">
        <v>95.3</v>
      </c>
      <c r="D36" s="58">
        <v>41.5</v>
      </c>
      <c r="E36" s="58">
        <v>42.3</v>
      </c>
    </row>
    <row r="37" spans="2:6" ht="13.5">
      <c r="B37" s="57">
        <v>2011</v>
      </c>
      <c r="C37" s="58">
        <v>100.7</v>
      </c>
      <c r="D37" s="58">
        <v>42.8</v>
      </c>
      <c r="E37" s="58">
        <v>54</v>
      </c>
      <c r="F37" t="s">
        <v>2</v>
      </c>
    </row>
    <row r="38" spans="2:5" ht="13.5">
      <c r="B38" s="59">
        <v>2012</v>
      </c>
      <c r="C38" s="60">
        <v>90.3</v>
      </c>
      <c r="D38" s="60">
        <v>42.3</v>
      </c>
      <c r="E38" s="60">
        <v>44.2</v>
      </c>
    </row>
    <row r="39" spans="3:5" ht="13.5">
      <c r="C39" s="22" t="s">
        <v>3</v>
      </c>
      <c r="E39" s="24"/>
    </row>
  </sheetData>
  <sheetProtection/>
  <mergeCells count="1">
    <mergeCell ref="D9:E9"/>
  </mergeCells>
  <printOptions/>
  <pageMargins left="0.75" right="0.75" top="1" bottom="1" header="0.512" footer="0.512"/>
  <pageSetup fitToHeight="1" fitToWidth="1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D20" sqref="D20"/>
    </sheetView>
  </sheetViews>
  <sheetFormatPr defaultColWidth="13.00390625" defaultRowHeight="13.5"/>
  <cols>
    <col min="1" max="1" width="3.625" style="0" customWidth="1"/>
    <col min="2" max="2" width="7.625" style="0" customWidth="1"/>
  </cols>
  <sheetData>
    <row r="2" ht="13.5">
      <c r="G2" s="24" t="s">
        <v>29</v>
      </c>
    </row>
    <row r="3" spans="2:7" s="64" customFormat="1" ht="25.5" customHeight="1">
      <c r="B3" s="63" t="s">
        <v>20</v>
      </c>
      <c r="C3" s="63" t="s">
        <v>27</v>
      </c>
      <c r="D3" s="65" t="s">
        <v>48</v>
      </c>
      <c r="E3" s="65" t="s">
        <v>26</v>
      </c>
      <c r="F3" s="63" t="s">
        <v>45</v>
      </c>
      <c r="G3" s="63" t="s">
        <v>28</v>
      </c>
    </row>
    <row r="4" spans="2:7" ht="13.5">
      <c r="B4" s="25">
        <v>1965</v>
      </c>
      <c r="C4" s="29">
        <v>220</v>
      </c>
      <c r="D4" s="29">
        <v>7162</v>
      </c>
      <c r="E4" s="29">
        <v>5164</v>
      </c>
      <c r="F4" s="29">
        <v>4757</v>
      </c>
      <c r="G4" s="29">
        <v>6886</v>
      </c>
    </row>
    <row r="5" spans="2:7" ht="13.5">
      <c r="B5" s="26">
        <v>1975</v>
      </c>
      <c r="C5" s="30">
        <v>10394</v>
      </c>
      <c r="D5" s="30">
        <v>44086</v>
      </c>
      <c r="E5" s="30">
        <v>39269</v>
      </c>
      <c r="F5" s="30">
        <v>26401</v>
      </c>
      <c r="G5" s="30">
        <v>29095</v>
      </c>
    </row>
    <row r="6" spans="2:7" ht="13.5">
      <c r="B6" s="26">
        <v>1985</v>
      </c>
      <c r="C6" s="30">
        <v>102242</v>
      </c>
      <c r="D6" s="30">
        <v>96901</v>
      </c>
      <c r="E6" s="30">
        <v>95736</v>
      </c>
      <c r="F6" s="30">
        <v>48409</v>
      </c>
      <c r="G6" s="30">
        <v>63689</v>
      </c>
    </row>
    <row r="7" spans="2:7" ht="13.5">
      <c r="B7" s="26">
        <v>1995</v>
      </c>
      <c r="C7" s="30">
        <v>132213</v>
      </c>
      <c r="D7" s="30">
        <v>132154</v>
      </c>
      <c r="E7" s="30">
        <v>139898</v>
      </c>
      <c r="F7" s="30">
        <v>60777</v>
      </c>
      <c r="G7" s="30">
        <v>92406</v>
      </c>
    </row>
    <row r="8" spans="2:7" ht="13.5">
      <c r="B8" s="26">
        <v>2005</v>
      </c>
      <c r="C8" s="30">
        <v>184422</v>
      </c>
      <c r="D8" s="30">
        <v>160889</v>
      </c>
      <c r="E8" s="30">
        <v>203808</v>
      </c>
      <c r="F8" s="30">
        <v>57235</v>
      </c>
      <c r="G8" s="30">
        <v>75310</v>
      </c>
    </row>
    <row r="9" spans="2:7" ht="13.5">
      <c r="B9" s="27">
        <v>2012</v>
      </c>
      <c r="C9" s="48">
        <v>219442</v>
      </c>
      <c r="D9" s="48">
        <v>165940</v>
      </c>
      <c r="E9" s="48">
        <v>263901</v>
      </c>
      <c r="F9" s="48">
        <v>54057</v>
      </c>
      <c r="G9" s="48">
        <v>45734</v>
      </c>
    </row>
  </sheetData>
  <sheetProtection/>
  <printOptions/>
  <pageMargins left="0.7" right="0.7" top="0.75" bottom="0.75" header="0.3" footer="0.3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E42" sqref="E42"/>
    </sheetView>
  </sheetViews>
  <sheetFormatPr defaultColWidth="13.00390625" defaultRowHeight="13.5"/>
  <cols>
    <col min="1" max="1" width="7.00390625" style="0" customWidth="1"/>
  </cols>
  <sheetData>
    <row r="1" ht="13.5">
      <c r="B1" s="37"/>
    </row>
    <row r="2" spans="3:4" ht="13.5">
      <c r="C2" s="24" t="s">
        <v>32</v>
      </c>
      <c r="D2" s="24" t="s">
        <v>23</v>
      </c>
    </row>
    <row r="3" spans="2:4" ht="13.5">
      <c r="B3" s="119" t="s">
        <v>20</v>
      </c>
      <c r="C3" s="53" t="s">
        <v>30</v>
      </c>
      <c r="D3" s="54" t="s">
        <v>31</v>
      </c>
    </row>
    <row r="4" spans="2:4" ht="13.5">
      <c r="B4" s="120">
        <v>1985</v>
      </c>
      <c r="C4" s="56">
        <v>23.2</v>
      </c>
      <c r="D4" s="56">
        <v>134.4</v>
      </c>
    </row>
    <row r="5" spans="2:4" ht="13.5">
      <c r="B5" s="121">
        <v>1986</v>
      </c>
      <c r="C5" s="58">
        <v>21</v>
      </c>
      <c r="D5" s="58">
        <v>145.1</v>
      </c>
    </row>
    <row r="6" spans="2:4" ht="13.5">
      <c r="B6" s="121">
        <v>1987</v>
      </c>
      <c r="C6" s="58">
        <v>16.3</v>
      </c>
      <c r="D6" s="58">
        <v>151.8</v>
      </c>
    </row>
    <row r="7" spans="2:4" ht="13.5">
      <c r="B7" s="121">
        <v>1988</v>
      </c>
      <c r="C7" s="58">
        <v>11.6</v>
      </c>
      <c r="D7" s="58">
        <v>156.8</v>
      </c>
    </row>
    <row r="8" spans="2:4" ht="13.5">
      <c r="B8" s="121">
        <v>1989</v>
      </c>
      <c r="C8" s="58">
        <v>10.1</v>
      </c>
      <c r="D8" s="58">
        <v>160.9</v>
      </c>
    </row>
    <row r="9" spans="2:4" ht="13.5">
      <c r="B9" s="121">
        <v>1990</v>
      </c>
      <c r="C9" s="58">
        <v>10.6</v>
      </c>
      <c r="D9" s="58">
        <v>166.3</v>
      </c>
    </row>
    <row r="10" spans="2:4" ht="13.5">
      <c r="B10" s="121">
        <v>1991</v>
      </c>
      <c r="C10" s="58">
        <v>9.5</v>
      </c>
      <c r="D10" s="58">
        <v>171.6</v>
      </c>
    </row>
    <row r="11" spans="2:4" ht="13.5">
      <c r="B11" s="121">
        <v>1992</v>
      </c>
      <c r="C11" s="58">
        <v>13.5</v>
      </c>
      <c r="D11" s="58">
        <v>178.4</v>
      </c>
    </row>
    <row r="12" spans="2:4" ht="13.5">
      <c r="B12" s="121">
        <v>1993</v>
      </c>
      <c r="C12" s="58">
        <v>21.5</v>
      </c>
      <c r="D12" s="58">
        <v>192.5</v>
      </c>
    </row>
    <row r="13" spans="2:4" ht="13.5">
      <c r="B13" s="121">
        <v>1994</v>
      </c>
      <c r="C13" s="58">
        <v>22.4</v>
      </c>
      <c r="D13" s="58">
        <v>206.6</v>
      </c>
    </row>
    <row r="14" spans="2:4" ht="13.5">
      <c r="B14" s="121">
        <v>1995</v>
      </c>
      <c r="C14" s="58">
        <v>28</v>
      </c>
      <c r="D14" s="58">
        <v>225.2</v>
      </c>
    </row>
    <row r="15" spans="2:4" ht="13.5">
      <c r="B15" s="121">
        <v>1996</v>
      </c>
      <c r="C15" s="58">
        <v>27.6</v>
      </c>
      <c r="D15" s="58">
        <v>244.7</v>
      </c>
    </row>
    <row r="16" spans="2:4" ht="13.5">
      <c r="B16" s="121">
        <v>1997</v>
      </c>
      <c r="C16" s="58">
        <v>23.5</v>
      </c>
      <c r="D16" s="58">
        <v>258</v>
      </c>
    </row>
    <row r="17" spans="2:4" ht="13.5">
      <c r="B17" s="121">
        <v>1998</v>
      </c>
      <c r="C17" s="58">
        <v>40.3</v>
      </c>
      <c r="D17" s="58">
        <v>295.2</v>
      </c>
    </row>
    <row r="18" spans="2:4" ht="13.5">
      <c r="B18" s="121">
        <v>1999</v>
      </c>
      <c r="C18" s="58">
        <v>42.1</v>
      </c>
      <c r="D18" s="58">
        <v>331.7</v>
      </c>
    </row>
    <row r="19" spans="2:4" ht="13.5">
      <c r="B19" s="121">
        <v>2000</v>
      </c>
      <c r="C19" s="58">
        <v>36.9</v>
      </c>
      <c r="D19" s="58">
        <v>367.6</v>
      </c>
    </row>
    <row r="20" spans="2:4" ht="13.5">
      <c r="B20" s="121">
        <v>2001</v>
      </c>
      <c r="C20" s="58">
        <v>35.4</v>
      </c>
      <c r="D20" s="58">
        <v>392.4</v>
      </c>
    </row>
    <row r="21" spans="2:4" ht="13.5">
      <c r="B21" s="121">
        <v>2002</v>
      </c>
      <c r="C21" s="58">
        <v>41.8</v>
      </c>
      <c r="D21" s="58">
        <v>421.1</v>
      </c>
    </row>
    <row r="22" spans="2:4" ht="13.5">
      <c r="B22" s="121">
        <v>2003</v>
      </c>
      <c r="C22" s="58">
        <v>42.9</v>
      </c>
      <c r="D22" s="58">
        <v>457</v>
      </c>
    </row>
    <row r="23" spans="2:4" ht="13.5">
      <c r="B23" s="121">
        <v>2004</v>
      </c>
      <c r="C23" s="58">
        <v>41.8</v>
      </c>
      <c r="D23" s="58">
        <v>499</v>
      </c>
    </row>
    <row r="24" spans="2:4" ht="13.5">
      <c r="B24" s="121">
        <v>2005</v>
      </c>
      <c r="C24" s="58">
        <v>36.6</v>
      </c>
      <c r="D24" s="58">
        <v>526.9</v>
      </c>
    </row>
    <row r="25" spans="2:4" ht="13.5">
      <c r="B25" s="121">
        <v>2006</v>
      </c>
      <c r="C25" s="58">
        <v>33.7</v>
      </c>
      <c r="D25" s="58">
        <v>531.7</v>
      </c>
    </row>
    <row r="26" spans="2:4" ht="13.5">
      <c r="B26" s="121">
        <v>2007</v>
      </c>
      <c r="C26" s="58">
        <v>31</v>
      </c>
      <c r="D26" s="58">
        <v>541.5</v>
      </c>
    </row>
    <row r="27" spans="2:4" ht="13.5">
      <c r="B27" s="121">
        <v>2008</v>
      </c>
      <c r="C27" s="58">
        <v>39.2</v>
      </c>
      <c r="D27" s="58">
        <v>545.9</v>
      </c>
    </row>
    <row r="28" spans="2:4" ht="13.5">
      <c r="B28" s="121">
        <v>2009</v>
      </c>
      <c r="C28" s="58">
        <v>51.5</v>
      </c>
      <c r="D28" s="58">
        <v>594</v>
      </c>
    </row>
    <row r="29" spans="2:4" ht="13.5">
      <c r="B29" s="121">
        <v>2010</v>
      </c>
      <c r="C29" s="58">
        <v>44.4</v>
      </c>
      <c r="D29" s="58">
        <v>636</v>
      </c>
    </row>
    <row r="30" spans="2:4" ht="13.5">
      <c r="B30" s="121">
        <v>2011</v>
      </c>
      <c r="C30" s="58">
        <v>51.9</v>
      </c>
      <c r="D30" s="58">
        <v>670</v>
      </c>
    </row>
    <row r="31" spans="2:4" ht="13.5">
      <c r="B31" s="122">
        <v>2012</v>
      </c>
      <c r="C31" s="60">
        <v>49</v>
      </c>
      <c r="D31" s="60">
        <v>709</v>
      </c>
    </row>
    <row r="32" spans="2:4" ht="13.5">
      <c r="B32" s="22"/>
      <c r="D32" s="24"/>
    </row>
  </sheetData>
  <sheetProtection/>
  <printOptions/>
  <pageMargins left="0.75" right="0.75" top="1" bottom="1" header="0.512" footer="0.51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zoomScalePageLayoutView="0" workbookViewId="0" topLeftCell="A1">
      <selection activeCell="E24" sqref="E24"/>
    </sheetView>
  </sheetViews>
  <sheetFormatPr defaultColWidth="8.875" defaultRowHeight="13.5"/>
  <cols>
    <col min="1" max="1" width="8.875" style="0" customWidth="1"/>
    <col min="2" max="2" width="6.625" style="0" customWidth="1"/>
  </cols>
  <sheetData>
    <row r="2" spans="3:9" ht="13.5">
      <c r="C2" s="23"/>
      <c r="I2" s="23" t="s">
        <v>41</v>
      </c>
    </row>
    <row r="3" spans="2:9" s="21" customFormat="1" ht="13.5">
      <c r="B3" s="28" t="s">
        <v>40</v>
      </c>
      <c r="C3" s="28" t="s">
        <v>33</v>
      </c>
      <c r="D3" s="28" t="s">
        <v>34</v>
      </c>
      <c r="E3" s="28" t="s">
        <v>35</v>
      </c>
      <c r="F3" s="28" t="s">
        <v>36</v>
      </c>
      <c r="G3" s="28" t="s">
        <v>37</v>
      </c>
      <c r="H3" s="28" t="s">
        <v>38</v>
      </c>
      <c r="I3" s="28" t="s">
        <v>39</v>
      </c>
    </row>
    <row r="4" spans="2:9" ht="13.5">
      <c r="B4" s="32">
        <v>1997</v>
      </c>
      <c r="C4" s="33">
        <v>102</v>
      </c>
      <c r="D4" s="33">
        <v>67.4</v>
      </c>
      <c r="E4" s="33">
        <v>52</v>
      </c>
      <c r="F4" s="33">
        <v>60.4</v>
      </c>
      <c r="G4" s="33">
        <v>68.9</v>
      </c>
      <c r="H4" s="33">
        <v>129.6</v>
      </c>
      <c r="I4" s="33">
        <v>96.3</v>
      </c>
    </row>
    <row r="5" spans="2:9" ht="13.5">
      <c r="B5" s="32">
        <v>1998</v>
      </c>
      <c r="C5" s="33">
        <v>115</v>
      </c>
      <c r="D5" s="33">
        <v>64.2</v>
      </c>
      <c r="E5" s="33">
        <v>52.5</v>
      </c>
      <c r="F5" s="33">
        <v>62.3</v>
      </c>
      <c r="G5" s="33">
        <v>70.4</v>
      </c>
      <c r="H5" s="33">
        <v>131.8</v>
      </c>
      <c r="I5" s="33">
        <v>95.2</v>
      </c>
    </row>
    <row r="6" spans="2:9" ht="13.5">
      <c r="B6" s="32">
        <v>1999</v>
      </c>
      <c r="C6" s="33">
        <v>128.9</v>
      </c>
      <c r="D6" s="33">
        <v>60.5</v>
      </c>
      <c r="E6" s="33">
        <v>47.4</v>
      </c>
      <c r="F6" s="33">
        <v>61.8</v>
      </c>
      <c r="G6" s="33">
        <v>66.9</v>
      </c>
      <c r="H6" s="33">
        <v>125.7</v>
      </c>
      <c r="I6" s="33">
        <v>91.7</v>
      </c>
    </row>
    <row r="7" spans="2:9" ht="13.5">
      <c r="B7" s="32">
        <v>2000</v>
      </c>
      <c r="C7" s="33">
        <v>137.5</v>
      </c>
      <c r="D7" s="33">
        <v>54.5</v>
      </c>
      <c r="E7" s="33">
        <v>45.2</v>
      </c>
      <c r="F7" s="33">
        <v>60.8</v>
      </c>
      <c r="G7" s="33">
        <v>65.7</v>
      </c>
      <c r="H7" s="33">
        <v>120.8</v>
      </c>
      <c r="I7" s="33">
        <v>82.4</v>
      </c>
    </row>
    <row r="8" spans="2:9" ht="13.5">
      <c r="B8" s="32">
        <v>2001</v>
      </c>
      <c r="C8" s="33">
        <v>144.6</v>
      </c>
      <c r="D8" s="33">
        <v>54.4</v>
      </c>
      <c r="E8" s="33">
        <v>40.4</v>
      </c>
      <c r="F8" s="33">
        <v>60.1</v>
      </c>
      <c r="G8" s="33">
        <v>64.3</v>
      </c>
      <c r="H8" s="33">
        <v>120.1</v>
      </c>
      <c r="I8" s="33">
        <v>82.9</v>
      </c>
    </row>
    <row r="9" spans="2:9" ht="13.5">
      <c r="B9" s="32">
        <v>2002</v>
      </c>
      <c r="C9" s="33">
        <v>153.4</v>
      </c>
      <c r="D9" s="33">
        <v>56.8</v>
      </c>
      <c r="E9" s="33">
        <v>40.8</v>
      </c>
      <c r="F9" s="33">
        <v>62.5</v>
      </c>
      <c r="G9" s="33">
        <v>67.5</v>
      </c>
      <c r="H9" s="33">
        <v>118.8</v>
      </c>
      <c r="I9" s="33">
        <v>80.8</v>
      </c>
    </row>
    <row r="10" spans="2:9" ht="13.5">
      <c r="B10" s="32">
        <v>2003</v>
      </c>
      <c r="C10" s="33">
        <v>158.2</v>
      </c>
      <c r="D10" s="33">
        <v>60.2</v>
      </c>
      <c r="E10" s="33">
        <v>41.5</v>
      </c>
      <c r="F10" s="33">
        <v>65.9</v>
      </c>
      <c r="G10" s="33">
        <v>71.7</v>
      </c>
      <c r="H10" s="33">
        <v>116.3</v>
      </c>
      <c r="I10" s="33">
        <v>76.8</v>
      </c>
    </row>
    <row r="11" spans="2:9" ht="13.5">
      <c r="B11" s="32">
        <v>2004</v>
      </c>
      <c r="C11" s="33">
        <v>166.2</v>
      </c>
      <c r="D11" s="33">
        <v>68</v>
      </c>
      <c r="E11" s="33">
        <v>43.8</v>
      </c>
      <c r="F11" s="33">
        <v>69.3</v>
      </c>
      <c r="G11" s="33">
        <v>74.1</v>
      </c>
      <c r="H11" s="33">
        <v>116.8</v>
      </c>
      <c r="I11" s="33">
        <v>72.8</v>
      </c>
    </row>
    <row r="12" spans="2:9" ht="13.5">
      <c r="B12" s="32">
        <v>2005</v>
      </c>
      <c r="C12" s="33">
        <v>169.5</v>
      </c>
      <c r="D12" s="33">
        <v>67.6</v>
      </c>
      <c r="E12" s="33">
        <v>46.4</v>
      </c>
      <c r="F12" s="33">
        <v>71.9</v>
      </c>
      <c r="G12" s="33">
        <v>76</v>
      </c>
      <c r="H12" s="33">
        <v>119.4</v>
      </c>
      <c r="I12" s="33">
        <v>71.8</v>
      </c>
    </row>
    <row r="13" spans="2:9" ht="13.5">
      <c r="B13" s="32">
        <v>2006</v>
      </c>
      <c r="C13" s="33">
        <v>166.78</v>
      </c>
      <c r="D13" s="33">
        <v>66.4</v>
      </c>
      <c r="E13" s="33">
        <v>46</v>
      </c>
      <c r="F13" s="33">
        <v>69.8</v>
      </c>
      <c r="G13" s="33">
        <v>71.2</v>
      </c>
      <c r="H13" s="33">
        <v>116.7</v>
      </c>
      <c r="I13" s="33">
        <v>70.4</v>
      </c>
    </row>
    <row r="14" spans="2:9" ht="13.5">
      <c r="B14" s="32">
        <v>2007</v>
      </c>
      <c r="C14" s="33">
        <v>162.4</v>
      </c>
      <c r="D14" s="33">
        <v>67</v>
      </c>
      <c r="E14" s="33">
        <v>47.2</v>
      </c>
      <c r="F14" s="33">
        <v>65.6</v>
      </c>
      <c r="G14" s="33">
        <v>73</v>
      </c>
      <c r="H14" s="33">
        <v>112.1</v>
      </c>
      <c r="I14" s="33">
        <v>66.7</v>
      </c>
    </row>
    <row r="15" spans="2:9" ht="13.5">
      <c r="B15" s="32">
        <v>2008</v>
      </c>
      <c r="C15" s="33">
        <v>171.2</v>
      </c>
      <c r="D15" s="33">
        <v>75.9</v>
      </c>
      <c r="E15" s="33">
        <v>57.4</v>
      </c>
      <c r="F15" s="33">
        <v>69.8</v>
      </c>
      <c r="G15" s="33">
        <v>79.3</v>
      </c>
      <c r="H15" s="33">
        <v>114.6</v>
      </c>
      <c r="I15" s="33">
        <v>71.2</v>
      </c>
    </row>
    <row r="16" spans="2:9" ht="13.5">
      <c r="B16" s="32">
        <v>2009</v>
      </c>
      <c r="C16" s="33">
        <v>188.8</v>
      </c>
      <c r="D16" s="33">
        <v>89.7</v>
      </c>
      <c r="E16" s="33">
        <v>72.4</v>
      </c>
      <c r="F16" s="33">
        <v>77.4</v>
      </c>
      <c r="G16" s="33">
        <v>91.2</v>
      </c>
      <c r="H16" s="33">
        <v>127.7</v>
      </c>
      <c r="I16" s="33">
        <v>82.4</v>
      </c>
    </row>
    <row r="17" spans="2:9" ht="13.5">
      <c r="B17" s="32">
        <v>2010</v>
      </c>
      <c r="C17" s="33">
        <v>192.7</v>
      </c>
      <c r="D17" s="33">
        <v>98.3</v>
      </c>
      <c r="E17" s="33">
        <v>81.9</v>
      </c>
      <c r="F17" s="33">
        <v>86.8</v>
      </c>
      <c r="G17" s="33">
        <v>95.8</v>
      </c>
      <c r="H17" s="33">
        <v>126.5</v>
      </c>
      <c r="I17" s="33">
        <v>84</v>
      </c>
    </row>
    <row r="18" spans="2:9" ht="13.5">
      <c r="B18" s="34">
        <v>2011</v>
      </c>
      <c r="C18" s="35">
        <v>205.5</v>
      </c>
      <c r="D18" s="35">
        <v>102.7</v>
      </c>
      <c r="E18" s="35">
        <v>97.9</v>
      </c>
      <c r="F18" s="35">
        <v>87.2</v>
      </c>
      <c r="G18" s="35">
        <v>100.1</v>
      </c>
      <c r="H18" s="35">
        <v>119.7</v>
      </c>
      <c r="I18" s="35">
        <v>83.8</v>
      </c>
    </row>
    <row r="19" ht="13.5">
      <c r="C19" s="31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28">
      <selection activeCell="J17" sqref="J17"/>
    </sheetView>
  </sheetViews>
  <sheetFormatPr defaultColWidth="13.00390625" defaultRowHeight="13.5"/>
  <cols>
    <col min="1" max="1" width="13.00390625" style="0" customWidth="1"/>
    <col min="2" max="2" width="8.875" style="21" customWidth="1"/>
  </cols>
  <sheetData>
    <row r="1" spans="2:3" ht="13.5">
      <c r="B1" s="21" t="s">
        <v>49</v>
      </c>
      <c r="C1" t="s">
        <v>50</v>
      </c>
    </row>
    <row r="2" ht="13.5">
      <c r="C2" t="s">
        <v>51</v>
      </c>
    </row>
    <row r="3" ht="13.5">
      <c r="C3" t="s">
        <v>52</v>
      </c>
    </row>
    <row r="4" ht="13.5">
      <c r="C4" s="66" t="s">
        <v>53</v>
      </c>
    </row>
    <row r="5" ht="13.5">
      <c r="C5" s="66"/>
    </row>
    <row r="6" spans="2:8" s="70" customFormat="1" ht="41.25" customHeight="1">
      <c r="B6" s="67" t="s">
        <v>40</v>
      </c>
      <c r="C6" s="68" t="s">
        <v>54</v>
      </c>
      <c r="D6" s="68" t="s">
        <v>55</v>
      </c>
      <c r="E6" s="68" t="s">
        <v>56</v>
      </c>
      <c r="F6" s="69" t="s">
        <v>57</v>
      </c>
      <c r="G6" s="65" t="s">
        <v>58</v>
      </c>
      <c r="H6" s="65" t="s">
        <v>59</v>
      </c>
    </row>
    <row r="7" spans="2:8" ht="13.5">
      <c r="B7" s="71">
        <v>1955</v>
      </c>
      <c r="C7" s="72">
        <v>8369.5</v>
      </c>
      <c r="D7" s="73"/>
      <c r="E7" s="74"/>
      <c r="F7" s="75">
        <v>17.8</v>
      </c>
      <c r="G7" s="76">
        <v>360</v>
      </c>
      <c r="H7" s="77"/>
    </row>
    <row r="8" spans="2:8" ht="13.5">
      <c r="B8" s="78">
        <v>1956</v>
      </c>
      <c r="C8" s="79">
        <v>9422.2</v>
      </c>
      <c r="D8" s="80"/>
      <c r="E8" s="80"/>
      <c r="F8" s="81">
        <v>18.6</v>
      </c>
      <c r="G8" s="82">
        <v>360</v>
      </c>
      <c r="H8" s="83"/>
    </row>
    <row r="9" spans="2:8" ht="13.5">
      <c r="B9" s="78">
        <v>1957</v>
      </c>
      <c r="C9" s="79">
        <v>10858.3</v>
      </c>
      <c r="D9" s="80"/>
      <c r="E9" s="80"/>
      <c r="F9" s="81">
        <v>20.1</v>
      </c>
      <c r="G9" s="82">
        <v>360</v>
      </c>
      <c r="H9" s="83"/>
    </row>
    <row r="10" spans="2:8" ht="13.5">
      <c r="B10" s="78">
        <v>1958</v>
      </c>
      <c r="C10" s="79">
        <v>11538.3</v>
      </c>
      <c r="D10" s="80"/>
      <c r="E10" s="80"/>
      <c r="F10" s="81">
        <v>19.9</v>
      </c>
      <c r="G10" s="82">
        <v>360</v>
      </c>
      <c r="H10" s="83"/>
    </row>
    <row r="11" spans="2:8" ht="13.5">
      <c r="B11" s="78">
        <v>1959</v>
      </c>
      <c r="C11" s="79">
        <v>13190.3</v>
      </c>
      <c r="D11" s="80"/>
      <c r="E11" s="80"/>
      <c r="F11" s="81">
        <v>20.9</v>
      </c>
      <c r="G11" s="82">
        <v>360</v>
      </c>
      <c r="H11" s="83"/>
    </row>
    <row r="12" spans="2:8" ht="13.5">
      <c r="B12" s="78">
        <v>1960</v>
      </c>
      <c r="C12" s="79">
        <v>16009.7</v>
      </c>
      <c r="D12" s="80"/>
      <c r="E12" s="80"/>
      <c r="F12" s="81">
        <v>22.3</v>
      </c>
      <c r="G12" s="82">
        <v>360</v>
      </c>
      <c r="H12" s="83"/>
    </row>
    <row r="13" spans="2:8" ht="13.5">
      <c r="B13" s="78">
        <v>1961</v>
      </c>
      <c r="C13" s="79">
        <v>19336.5</v>
      </c>
      <c r="D13" s="80"/>
      <c r="E13" s="80"/>
      <c r="F13" s="81">
        <v>24.1</v>
      </c>
      <c r="G13" s="82">
        <v>360</v>
      </c>
      <c r="H13" s="83"/>
    </row>
    <row r="14" spans="2:8" ht="13.5">
      <c r="B14" s="78">
        <v>1962</v>
      </c>
      <c r="C14" s="79">
        <v>21942.7</v>
      </c>
      <c r="D14" s="80"/>
      <c r="E14" s="80"/>
      <c r="F14" s="81">
        <v>25.2</v>
      </c>
      <c r="G14" s="82">
        <v>360</v>
      </c>
      <c r="H14" s="83"/>
    </row>
    <row r="15" spans="2:8" ht="13.5">
      <c r="B15" s="78">
        <v>1963</v>
      </c>
      <c r="C15" s="79">
        <v>25113.2</v>
      </c>
      <c r="D15" s="80"/>
      <c r="E15" s="80"/>
      <c r="F15" s="81">
        <v>26.5</v>
      </c>
      <c r="G15" s="82">
        <v>360</v>
      </c>
      <c r="H15" s="83"/>
    </row>
    <row r="16" spans="2:8" ht="13.5">
      <c r="B16" s="78">
        <v>1964</v>
      </c>
      <c r="C16" s="79">
        <v>29541.3</v>
      </c>
      <c r="D16" s="80"/>
      <c r="E16" s="80"/>
      <c r="F16" s="81">
        <v>28</v>
      </c>
      <c r="G16" s="82">
        <v>360</v>
      </c>
      <c r="H16" s="83"/>
    </row>
    <row r="17" spans="2:8" ht="13.5">
      <c r="B17" s="78">
        <v>1965</v>
      </c>
      <c r="C17" s="79">
        <v>32866</v>
      </c>
      <c r="D17" s="80"/>
      <c r="E17" s="80"/>
      <c r="F17" s="81">
        <v>29.5</v>
      </c>
      <c r="G17" s="82">
        <v>360</v>
      </c>
      <c r="H17" s="83"/>
    </row>
    <row r="18" spans="2:8" ht="13.5">
      <c r="B18" s="78">
        <v>1966</v>
      </c>
      <c r="C18" s="79">
        <v>38170</v>
      </c>
      <c r="D18" s="80"/>
      <c r="E18" s="80"/>
      <c r="F18" s="81">
        <v>31.1</v>
      </c>
      <c r="G18" s="82">
        <v>360</v>
      </c>
      <c r="H18" s="83"/>
    </row>
    <row r="19" spans="2:8" ht="13.5">
      <c r="B19" s="78">
        <v>1967</v>
      </c>
      <c r="C19" s="79">
        <v>44730.5</v>
      </c>
      <c r="D19" s="80"/>
      <c r="E19" s="80"/>
      <c r="F19" s="81">
        <v>32.8</v>
      </c>
      <c r="G19" s="82">
        <v>360</v>
      </c>
      <c r="H19" s="83"/>
    </row>
    <row r="20" spans="2:8" ht="13.5">
      <c r="B20" s="78">
        <v>1968</v>
      </c>
      <c r="C20" s="79">
        <v>52974.9</v>
      </c>
      <c r="D20" s="80"/>
      <c r="E20" s="80"/>
      <c r="F20" s="81">
        <v>34.7</v>
      </c>
      <c r="G20" s="82">
        <v>360</v>
      </c>
      <c r="H20" s="83"/>
    </row>
    <row r="21" spans="2:8" ht="13.5">
      <c r="B21" s="78">
        <v>1969</v>
      </c>
      <c r="C21" s="79">
        <v>62228.9</v>
      </c>
      <c r="D21" s="80"/>
      <c r="E21" s="80"/>
      <c r="F21" s="81">
        <v>36.4</v>
      </c>
      <c r="G21" s="82">
        <v>360</v>
      </c>
      <c r="H21" s="83"/>
    </row>
    <row r="22" spans="2:8" ht="13.5">
      <c r="B22" s="78">
        <v>1970</v>
      </c>
      <c r="C22" s="79">
        <v>73344.9</v>
      </c>
      <c r="D22" s="80"/>
      <c r="E22" s="80"/>
      <c r="F22" s="81">
        <v>38.9</v>
      </c>
      <c r="G22" s="82">
        <v>360</v>
      </c>
      <c r="H22" s="83"/>
    </row>
    <row r="23" spans="2:8" ht="13.5">
      <c r="B23" s="78">
        <v>1971</v>
      </c>
      <c r="C23" s="79">
        <v>80701.3</v>
      </c>
      <c r="D23" s="80"/>
      <c r="E23" s="80"/>
      <c r="F23" s="81">
        <v>41.1</v>
      </c>
      <c r="G23" s="82">
        <v>308</v>
      </c>
      <c r="H23" s="83"/>
    </row>
    <row r="24" spans="2:8" ht="13.5">
      <c r="B24" s="78">
        <v>1972</v>
      </c>
      <c r="C24" s="79">
        <v>92394.4</v>
      </c>
      <c r="D24" s="80"/>
      <c r="E24" s="80"/>
      <c r="F24" s="81">
        <v>43.4</v>
      </c>
      <c r="G24" s="82">
        <v>308</v>
      </c>
      <c r="H24" s="83"/>
    </row>
    <row r="25" spans="2:8" ht="13.5">
      <c r="B25" s="78">
        <v>1973</v>
      </c>
      <c r="C25" s="79">
        <v>112498.1</v>
      </c>
      <c r="D25" s="80"/>
      <c r="E25" s="80"/>
      <c r="F25" s="81">
        <v>48.9</v>
      </c>
      <c r="G25" s="82">
        <v>308</v>
      </c>
      <c r="H25" s="83"/>
    </row>
    <row r="26" spans="2:8" ht="13.5">
      <c r="B26" s="78">
        <v>1974</v>
      </c>
      <c r="C26" s="79">
        <v>134243.8</v>
      </c>
      <c r="D26" s="80"/>
      <c r="E26" s="80"/>
      <c r="F26" s="81">
        <v>59</v>
      </c>
      <c r="G26" s="82">
        <v>308</v>
      </c>
      <c r="H26" s="83"/>
    </row>
    <row r="27" spans="2:8" ht="13.5">
      <c r="B27" s="78">
        <v>1975</v>
      </c>
      <c r="C27" s="79">
        <v>148327.1</v>
      </c>
      <c r="D27" s="80"/>
      <c r="E27" s="80"/>
      <c r="F27" s="81">
        <v>63.3</v>
      </c>
      <c r="G27" s="82">
        <v>308</v>
      </c>
      <c r="H27" s="83"/>
    </row>
    <row r="28" spans="2:8" ht="13.5">
      <c r="B28" s="78">
        <v>1976</v>
      </c>
      <c r="C28" s="79">
        <v>166573.3</v>
      </c>
      <c r="D28" s="80"/>
      <c r="E28" s="80"/>
      <c r="F28" s="81">
        <v>68.3</v>
      </c>
      <c r="G28" s="82">
        <v>308</v>
      </c>
      <c r="H28" s="83"/>
    </row>
    <row r="29" spans="2:8" ht="13.5">
      <c r="B29" s="78">
        <v>1977</v>
      </c>
      <c r="C29" s="79">
        <v>185622</v>
      </c>
      <c r="D29" s="80"/>
      <c r="E29" s="80"/>
      <c r="F29" s="81">
        <v>72.9</v>
      </c>
      <c r="G29" s="82">
        <v>308</v>
      </c>
      <c r="H29" s="83"/>
    </row>
    <row r="30" spans="2:8" ht="13.5">
      <c r="B30" s="78">
        <v>1978</v>
      </c>
      <c r="C30" s="79">
        <v>204404.1</v>
      </c>
      <c r="D30" s="80"/>
      <c r="E30" s="80"/>
      <c r="F30" s="81">
        <v>76.3</v>
      </c>
      <c r="G30" s="82">
        <v>234</v>
      </c>
      <c r="H30" s="83"/>
    </row>
    <row r="31" spans="2:8" ht="13.5">
      <c r="B31" s="78">
        <v>1979</v>
      </c>
      <c r="C31" s="79">
        <v>221546.6</v>
      </c>
      <c r="D31" s="80"/>
      <c r="E31" s="80"/>
      <c r="F31" s="81">
        <v>78.4</v>
      </c>
      <c r="G31" s="82">
        <v>206</v>
      </c>
      <c r="H31" s="83"/>
    </row>
    <row r="32" spans="2:8" ht="13.5">
      <c r="B32" s="78">
        <v>1980</v>
      </c>
      <c r="C32" s="79">
        <v>240175.9</v>
      </c>
      <c r="D32" s="80"/>
      <c r="E32" s="80"/>
      <c r="F32" s="81">
        <v>82.7</v>
      </c>
      <c r="G32" s="82">
        <v>242</v>
      </c>
      <c r="H32" s="83"/>
    </row>
    <row r="33" spans="2:8" ht="13.5">
      <c r="B33" s="78">
        <v>1981</v>
      </c>
      <c r="C33" s="79">
        <v>257962.9</v>
      </c>
      <c r="D33" s="80"/>
      <c r="E33" s="80"/>
      <c r="F33" s="81">
        <v>86.1</v>
      </c>
      <c r="G33" s="82">
        <v>210</v>
      </c>
      <c r="H33" s="83"/>
    </row>
    <row r="34" spans="2:8" ht="13.5">
      <c r="B34" s="78">
        <v>1982</v>
      </c>
      <c r="C34" s="79">
        <v>270600.7</v>
      </c>
      <c r="D34" s="80"/>
      <c r="E34" s="80"/>
      <c r="F34" s="81">
        <v>87.6</v>
      </c>
      <c r="G34" s="82">
        <v>233</v>
      </c>
      <c r="H34" s="83"/>
    </row>
    <row r="35" spans="2:8" ht="13.5">
      <c r="B35" s="78">
        <v>1983</v>
      </c>
      <c r="C35" s="79">
        <v>281767.1</v>
      </c>
      <c r="D35" s="80"/>
      <c r="E35" s="80"/>
      <c r="F35" s="81">
        <v>89.1</v>
      </c>
      <c r="G35" s="82">
        <v>237</v>
      </c>
      <c r="H35" s="83"/>
    </row>
    <row r="36" spans="2:8" ht="13.5">
      <c r="B36" s="78">
        <v>1984</v>
      </c>
      <c r="C36" s="79">
        <v>300543</v>
      </c>
      <c r="D36" s="80"/>
      <c r="E36" s="80"/>
      <c r="F36" s="81">
        <v>91.5</v>
      </c>
      <c r="G36" s="82">
        <v>231</v>
      </c>
      <c r="H36" s="83"/>
    </row>
    <row r="37" spans="2:8" ht="13.5">
      <c r="B37" s="78">
        <v>1985</v>
      </c>
      <c r="C37" s="79">
        <v>320418.7</v>
      </c>
      <c r="D37" s="80"/>
      <c r="E37" s="80"/>
      <c r="F37" s="81">
        <v>93.4</v>
      </c>
      <c r="G37" s="84">
        <v>254</v>
      </c>
      <c r="H37" s="83"/>
    </row>
    <row r="38" spans="2:8" ht="13.5">
      <c r="B38" s="78">
        <v>1986</v>
      </c>
      <c r="C38" s="79">
        <v>335457.2</v>
      </c>
      <c r="D38" s="80"/>
      <c r="E38" s="80"/>
      <c r="F38" s="81">
        <v>95.1</v>
      </c>
      <c r="G38" s="84">
        <v>185</v>
      </c>
      <c r="H38" s="83"/>
    </row>
    <row r="39" spans="2:8" ht="13.5">
      <c r="B39" s="78">
        <v>1987</v>
      </c>
      <c r="C39" s="79">
        <v>349759.6</v>
      </c>
      <c r="D39" s="80"/>
      <c r="E39" s="80"/>
      <c r="F39" s="81">
        <v>95.2</v>
      </c>
      <c r="G39" s="84">
        <v>151</v>
      </c>
      <c r="H39" s="83"/>
    </row>
    <row r="40" spans="2:8" ht="13.5">
      <c r="B40" s="78">
        <v>1988</v>
      </c>
      <c r="C40" s="79">
        <v>373973.2</v>
      </c>
      <c r="D40" s="80"/>
      <c r="E40" s="80"/>
      <c r="F40" s="81">
        <v>95.8</v>
      </c>
      <c r="G40" s="84">
        <v>127</v>
      </c>
      <c r="H40" s="83"/>
    </row>
    <row r="41" spans="2:8" ht="13.5">
      <c r="B41" s="78">
        <v>1989</v>
      </c>
      <c r="C41" s="79">
        <v>399998.3</v>
      </c>
      <c r="D41" s="80"/>
      <c r="E41" s="80"/>
      <c r="F41" s="81">
        <v>97.8</v>
      </c>
      <c r="G41" s="84">
        <v>130</v>
      </c>
      <c r="H41" s="83"/>
    </row>
    <row r="42" spans="2:8" ht="13.5">
      <c r="B42" s="78">
        <v>1990</v>
      </c>
      <c r="C42" s="79">
        <v>430039.8</v>
      </c>
      <c r="D42" s="80"/>
      <c r="E42" s="80"/>
      <c r="F42" s="81">
        <v>100</v>
      </c>
      <c r="G42" s="84">
        <v>150</v>
      </c>
      <c r="H42" s="83"/>
    </row>
    <row r="43" spans="2:8" ht="13.5">
      <c r="B43" s="78">
        <v>1991</v>
      </c>
      <c r="C43" s="79">
        <v>458299.1</v>
      </c>
      <c r="D43" s="80"/>
      <c r="E43" s="80"/>
      <c r="F43" s="81">
        <v>102.7</v>
      </c>
      <c r="G43" s="84">
        <v>135</v>
      </c>
      <c r="H43" s="83"/>
    </row>
    <row r="44" spans="2:8" ht="13.5">
      <c r="B44" s="78">
        <v>1992</v>
      </c>
      <c r="C44" s="79">
        <v>471020.7</v>
      </c>
      <c r="D44" s="80"/>
      <c r="E44" s="80"/>
      <c r="F44" s="81">
        <v>104.5</v>
      </c>
      <c r="G44" s="84">
        <v>130</v>
      </c>
      <c r="H44" s="83"/>
    </row>
    <row r="45" spans="2:8" ht="13.5">
      <c r="B45" s="78">
        <v>1993</v>
      </c>
      <c r="C45" s="79">
        <v>475381.1</v>
      </c>
      <c r="D45" s="80"/>
      <c r="E45" s="80"/>
      <c r="F45" s="81">
        <v>105.1</v>
      </c>
      <c r="G45" s="84">
        <v>118</v>
      </c>
      <c r="H45" s="83"/>
    </row>
    <row r="46" spans="2:8" ht="13.5">
      <c r="B46" s="78">
        <v>1994</v>
      </c>
      <c r="C46" s="79">
        <v>479260.1</v>
      </c>
      <c r="D46" s="80"/>
      <c r="E46" s="80"/>
      <c r="F46" s="81">
        <v>105.3</v>
      </c>
      <c r="G46" s="84">
        <v>107</v>
      </c>
      <c r="H46" s="83"/>
    </row>
    <row r="47" spans="2:8" ht="13.5">
      <c r="B47" s="78">
        <v>1995</v>
      </c>
      <c r="C47" s="79">
        <v>483220.2</v>
      </c>
      <c r="D47" s="80"/>
      <c r="E47" s="80"/>
      <c r="F47" s="81">
        <v>104.6</v>
      </c>
      <c r="G47" s="84">
        <v>93</v>
      </c>
      <c r="H47" s="83"/>
    </row>
    <row r="48" spans="2:8" ht="13.5">
      <c r="B48" s="78">
        <v>1996</v>
      </c>
      <c r="C48" s="79">
        <v>500309.7</v>
      </c>
      <c r="D48" s="80"/>
      <c r="E48" s="80"/>
      <c r="F48" s="81">
        <v>103.1</v>
      </c>
      <c r="G48" s="84">
        <v>106</v>
      </c>
      <c r="H48" s="83"/>
    </row>
    <row r="49" spans="2:8" ht="13.5">
      <c r="B49" s="78">
        <v>1997</v>
      </c>
      <c r="C49" s="85">
        <v>509645.3</v>
      </c>
      <c r="D49" s="86"/>
      <c r="E49" s="86"/>
      <c r="F49" s="81">
        <v>103.4</v>
      </c>
      <c r="G49" s="84">
        <v>120</v>
      </c>
      <c r="H49" s="83"/>
    </row>
    <row r="50" spans="2:8" ht="13.5">
      <c r="B50" s="87">
        <v>1998</v>
      </c>
      <c r="C50" s="88">
        <v>498499.3</v>
      </c>
      <c r="D50" s="89"/>
      <c r="E50" s="89"/>
      <c r="F50" s="90">
        <v>103.7</v>
      </c>
      <c r="G50" s="91">
        <v>130</v>
      </c>
      <c r="H50" s="9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L35" sqref="L35"/>
    </sheetView>
  </sheetViews>
  <sheetFormatPr defaultColWidth="9.00390625" defaultRowHeight="13.5"/>
  <cols>
    <col min="1" max="1" width="4.375" style="0" customWidth="1"/>
  </cols>
  <sheetData>
    <row r="2" spans="2:9" ht="13.5">
      <c r="B2" s="93"/>
      <c r="C2" s="113" t="s">
        <v>60</v>
      </c>
      <c r="D2" s="114"/>
      <c r="E2" s="114"/>
      <c r="F2" s="115"/>
      <c r="G2" s="116" t="s">
        <v>61</v>
      </c>
      <c r="H2" s="117"/>
      <c r="I2" s="118"/>
    </row>
    <row r="3" spans="2:9" ht="13.5">
      <c r="B3" s="95" t="s">
        <v>62</v>
      </c>
      <c r="C3" s="96" t="s">
        <v>63</v>
      </c>
      <c r="D3" s="94" t="s">
        <v>64</v>
      </c>
      <c r="E3" s="96" t="s">
        <v>65</v>
      </c>
      <c r="F3" s="96" t="s">
        <v>66</v>
      </c>
      <c r="G3" s="96" t="s">
        <v>64</v>
      </c>
      <c r="H3" s="96" t="s">
        <v>65</v>
      </c>
      <c r="I3" s="96" t="s">
        <v>66</v>
      </c>
    </row>
    <row r="4" spans="2:9" ht="13.5">
      <c r="B4" s="97">
        <v>1960</v>
      </c>
      <c r="C4" s="98"/>
      <c r="D4" s="99">
        <v>28067</v>
      </c>
      <c r="E4" s="99">
        <v>60002</v>
      </c>
      <c r="F4" s="99">
        <v>5350</v>
      </c>
      <c r="G4" s="100"/>
      <c r="H4" s="100"/>
      <c r="I4" s="100"/>
    </row>
    <row r="5" spans="2:9" ht="13.5">
      <c r="B5" s="97">
        <v>1965</v>
      </c>
      <c r="C5" s="101"/>
      <c r="D5" s="99">
        <v>25166</v>
      </c>
      <c r="E5" s="99">
        <v>66928</v>
      </c>
      <c r="F5" s="99">
        <v>6181</v>
      </c>
      <c r="G5" s="102"/>
      <c r="H5" s="102"/>
      <c r="I5" s="102"/>
    </row>
    <row r="6" spans="2:9" ht="13.5">
      <c r="B6" s="97">
        <v>1970</v>
      </c>
      <c r="C6" s="101"/>
      <c r="D6" s="99">
        <v>24823</v>
      </c>
      <c r="E6" s="99">
        <v>71566</v>
      </c>
      <c r="F6" s="99">
        <v>7331</v>
      </c>
      <c r="G6" s="102"/>
      <c r="H6" s="102"/>
      <c r="I6" s="102"/>
    </row>
    <row r="7" spans="2:9" ht="13.5">
      <c r="B7" s="97">
        <v>1975</v>
      </c>
      <c r="C7" s="101"/>
      <c r="D7" s="99">
        <v>27221</v>
      </c>
      <c r="E7" s="99">
        <v>75807</v>
      </c>
      <c r="F7" s="99">
        <v>8865</v>
      </c>
      <c r="G7" s="102"/>
      <c r="H7" s="102"/>
      <c r="I7" s="102"/>
    </row>
    <row r="8" spans="2:9" ht="13.5">
      <c r="B8" s="97">
        <v>1980</v>
      </c>
      <c r="C8" s="101"/>
      <c r="D8" s="99">
        <v>27507</v>
      </c>
      <c r="E8" s="99">
        <v>78835</v>
      </c>
      <c r="F8" s="99">
        <v>10647</v>
      </c>
      <c r="G8" s="102"/>
      <c r="H8" s="102"/>
      <c r="I8" s="102"/>
    </row>
    <row r="9" spans="2:9" ht="13.5">
      <c r="B9" s="97">
        <v>1985</v>
      </c>
      <c r="C9" s="101"/>
      <c r="D9" s="99">
        <v>26033</v>
      </c>
      <c r="E9" s="99">
        <v>82506</v>
      </c>
      <c r="F9" s="99">
        <v>12468</v>
      </c>
      <c r="G9" s="102"/>
      <c r="H9" s="102"/>
      <c r="I9" s="102"/>
    </row>
    <row r="10" spans="2:9" ht="13.5">
      <c r="B10" s="97">
        <v>1990</v>
      </c>
      <c r="C10" s="101"/>
      <c r="D10" s="99">
        <v>22486</v>
      </c>
      <c r="E10" s="99">
        <v>85904</v>
      </c>
      <c r="F10" s="99">
        <v>14895</v>
      </c>
      <c r="G10" s="102"/>
      <c r="H10" s="102"/>
      <c r="I10" s="102"/>
    </row>
    <row r="11" spans="2:9" ht="13.5">
      <c r="B11" s="97">
        <v>1995</v>
      </c>
      <c r="C11" s="101"/>
      <c r="D11" s="99">
        <v>20014</v>
      </c>
      <c r="E11" s="99">
        <v>87165</v>
      </c>
      <c r="F11" s="99">
        <v>18261</v>
      </c>
      <c r="G11" s="102"/>
      <c r="H11" s="102"/>
      <c r="I11" s="102"/>
    </row>
    <row r="12" spans="2:9" ht="13.5">
      <c r="B12" s="97">
        <v>2000</v>
      </c>
      <c r="C12" s="101"/>
      <c r="D12" s="99">
        <v>18472</v>
      </c>
      <c r="E12" s="99">
        <v>86220</v>
      </c>
      <c r="F12" s="99">
        <v>22005</v>
      </c>
      <c r="G12" s="102"/>
      <c r="H12" s="102"/>
      <c r="I12" s="102"/>
    </row>
    <row r="13" spans="2:9" ht="13.5">
      <c r="B13" s="103">
        <v>2005</v>
      </c>
      <c r="C13" s="101"/>
      <c r="D13" s="99">
        <v>17521</v>
      </c>
      <c r="E13" s="99">
        <v>84092</v>
      </c>
      <c r="F13" s="99">
        <v>25672</v>
      </c>
      <c r="G13" s="102"/>
      <c r="H13" s="102"/>
      <c r="I13" s="102"/>
    </row>
    <row r="14" spans="2:9" ht="13.5">
      <c r="B14" s="104">
        <v>2010</v>
      </c>
      <c r="C14" s="101"/>
      <c r="D14" s="105">
        <v>16839</v>
      </c>
      <c r="E14" s="105">
        <v>81735</v>
      </c>
      <c r="F14" s="105">
        <v>29484</v>
      </c>
      <c r="G14" s="102"/>
      <c r="H14" s="102"/>
      <c r="I14" s="102"/>
    </row>
    <row r="15" spans="2:9" ht="13.5">
      <c r="B15" s="106">
        <v>2015</v>
      </c>
      <c r="C15" s="101"/>
      <c r="D15" s="105">
        <v>15827.156</v>
      </c>
      <c r="E15" s="105">
        <v>76818.271</v>
      </c>
      <c r="F15" s="105">
        <v>33951.869</v>
      </c>
      <c r="G15" s="102"/>
      <c r="H15" s="102"/>
      <c r="I15" s="102"/>
    </row>
    <row r="16" spans="2:9" ht="13.5">
      <c r="B16" s="106">
        <v>2020</v>
      </c>
      <c r="C16" s="101"/>
      <c r="D16" s="105">
        <v>14567.967</v>
      </c>
      <c r="E16" s="105">
        <v>73408.155</v>
      </c>
      <c r="F16" s="105">
        <v>36123.804</v>
      </c>
      <c r="G16" s="102"/>
      <c r="H16" s="102"/>
      <c r="I16" s="102"/>
    </row>
    <row r="17" spans="2:9" ht="13.5">
      <c r="B17" s="106">
        <v>2025</v>
      </c>
      <c r="C17" s="101"/>
      <c r="D17" s="105">
        <v>13240.417</v>
      </c>
      <c r="E17" s="105">
        <v>70844.911</v>
      </c>
      <c r="F17" s="105">
        <v>36573.488</v>
      </c>
      <c r="G17" s="102"/>
      <c r="H17" s="102"/>
      <c r="I17" s="102"/>
    </row>
    <row r="18" spans="2:9" ht="13.5">
      <c r="B18" s="106">
        <v>2030</v>
      </c>
      <c r="C18" s="101"/>
      <c r="D18" s="105">
        <v>12038.657</v>
      </c>
      <c r="E18" s="105">
        <v>67729.743</v>
      </c>
      <c r="F18" s="105">
        <v>36849.258</v>
      </c>
      <c r="G18" s="102"/>
      <c r="H18" s="102"/>
      <c r="I18" s="102"/>
    </row>
    <row r="19" spans="2:9" ht="13.5">
      <c r="B19" s="106">
        <v>2035</v>
      </c>
      <c r="C19" s="101"/>
      <c r="D19" s="105">
        <v>11286.769</v>
      </c>
      <c r="E19" s="105">
        <v>63429.623</v>
      </c>
      <c r="F19" s="105">
        <v>37407.182</v>
      </c>
      <c r="G19" s="102"/>
      <c r="H19" s="102"/>
      <c r="I19" s="102"/>
    </row>
    <row r="20" spans="2:9" ht="13.5">
      <c r="B20" s="106">
        <v>2040</v>
      </c>
      <c r="C20" s="101"/>
      <c r="D20" s="105">
        <v>10731.819</v>
      </c>
      <c r="E20" s="105">
        <v>57865.928</v>
      </c>
      <c r="F20" s="105">
        <v>38678.103</v>
      </c>
      <c r="G20" s="102"/>
      <c r="H20" s="102"/>
      <c r="I20" s="102"/>
    </row>
    <row r="21" spans="2:9" ht="13.5">
      <c r="B21" s="106">
        <v>2045</v>
      </c>
      <c r="C21" s="101"/>
      <c r="D21" s="105">
        <v>10115.57</v>
      </c>
      <c r="E21" s="105">
        <v>53531.039</v>
      </c>
      <c r="F21" s="105">
        <v>38563.831</v>
      </c>
      <c r="G21" s="102"/>
      <c r="H21" s="102"/>
      <c r="I21" s="102"/>
    </row>
    <row r="22" spans="2:9" ht="13.5">
      <c r="B22" s="106">
        <v>2050</v>
      </c>
      <c r="C22" s="101"/>
      <c r="D22" s="105">
        <v>9386.996</v>
      </c>
      <c r="E22" s="105">
        <v>50013.103</v>
      </c>
      <c r="F22" s="105">
        <v>37675.68</v>
      </c>
      <c r="G22" s="102"/>
      <c r="H22" s="102"/>
      <c r="I22" s="102"/>
    </row>
    <row r="23" spans="2:9" ht="13.5">
      <c r="B23" s="106">
        <v>2055</v>
      </c>
      <c r="C23" s="101"/>
      <c r="D23" s="105">
        <v>8614.145</v>
      </c>
      <c r="E23" s="105">
        <v>47062.716</v>
      </c>
      <c r="F23" s="105">
        <v>36256.608</v>
      </c>
      <c r="G23" s="102"/>
      <c r="H23" s="102"/>
      <c r="I23" s="102"/>
    </row>
    <row r="24" spans="2:9" ht="13.5">
      <c r="B24" s="107">
        <v>2060</v>
      </c>
      <c r="C24" s="108"/>
      <c r="D24" s="109">
        <v>7912.188</v>
      </c>
      <c r="E24" s="109">
        <v>44182.672</v>
      </c>
      <c r="F24" s="109">
        <v>34641.906</v>
      </c>
      <c r="G24" s="110"/>
      <c r="H24" s="110"/>
      <c r="I24" s="110"/>
    </row>
  </sheetData>
  <sheetProtection/>
  <mergeCells count="2">
    <mergeCell ref="C2:F2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紀子</dc:creator>
  <cp:keywords/>
  <dc:description/>
  <cp:lastModifiedBy>御園生 晴彦</cp:lastModifiedBy>
  <cp:lastPrinted>2012-11-05T08:55:29Z</cp:lastPrinted>
  <dcterms:created xsi:type="dcterms:W3CDTF">2009-10-22T00:25:48Z</dcterms:created>
  <dcterms:modified xsi:type="dcterms:W3CDTF">2014-10-09T08:17:12Z</dcterms:modified>
  <cp:category/>
  <cp:version/>
  <cp:contentType/>
  <cp:contentStatus/>
</cp:coreProperties>
</file>