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71" windowWidth="18120" windowHeight="7980" activeTab="0"/>
  </bookViews>
  <sheets>
    <sheet name="25頁　表3-2" sheetId="1" r:id="rId1"/>
    <sheet name="23頁　表3-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<sst xmlns="http://schemas.openxmlformats.org/spreadsheetml/2006/main" count="25" uniqueCount="25">
  <si>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ローソン</t>
  </si>
  <si>
    <t xml:space="preserve"> 売上高（億円）</t>
  </si>
  <si>
    <t>地域</t>
  </si>
  <si>
    <t>男性の比率</t>
  </si>
  <si>
    <t>京都</t>
  </si>
  <si>
    <t>大阪</t>
  </si>
  <si>
    <t>兵庫</t>
  </si>
  <si>
    <t>奈良</t>
  </si>
  <si>
    <t>和歌山</t>
  </si>
  <si>
    <t>ファミリーマート</t>
  </si>
  <si>
    <t>サークルKサンクス</t>
  </si>
  <si>
    <t>セブン-イレブンジャパン</t>
  </si>
  <si>
    <t>JFA加盟コンビニ総計</t>
  </si>
  <si>
    <t>日本フランチャイズチェーン協会（JFA)のデータの出所はhttp://www.jfa-fc.or.jp/particle/42.html）</t>
  </si>
  <si>
    <t>各コンビニのデータの出所は各社のwebページに公開された有価証券報告書。</t>
  </si>
  <si>
    <t>2010年度は2010年3月から2011年2月までの1年間。店舗数は2011年2月末の件数。</t>
  </si>
  <si>
    <t>男性人口　　（千人）</t>
  </si>
  <si>
    <t>女性人口　　（千人）</t>
  </si>
  <si>
    <t>総人口　　（千人）</t>
  </si>
  <si>
    <t>女性の比率</t>
  </si>
  <si>
    <t>滋賀</t>
  </si>
  <si>
    <t>売上高の
構成比</t>
  </si>
  <si>
    <t>店舗数の
構成比</t>
  </si>
  <si>
    <t>1店舗あたり
売上高(億円)</t>
  </si>
  <si>
    <t xml:space="preserve">国内
店舗数(件)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</si>
</sst>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0;[Red]0.00"/>
    <numFmt numFmtId="186" formatCode="#,##0_ "/>
    <numFmt numFmtId="187" formatCode="0_ "/>
    <numFmt numFmtId="188" formatCode="0.0_ "/>
    <numFmt numFmtId="189" formatCode="0.00_ "/>
    <numFmt numFmtId="190" formatCode="0.0000_ "/>
  </numFmts>
  <fonts count="42"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6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right" vertical="center"/>
    </xf>
    <xf numFmtId="38" fontId="4" fillId="0" borderId="17" xfId="48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3" fillId="0" borderId="18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/>
    </xf>
    <xf numFmtId="0" fontId="2" fillId="0" borderId="0" xfId="42" applyNumberFormat="1" applyFont="1" applyFill="1" applyBorder="1" applyAlignment="1">
      <alignment/>
    </xf>
    <xf numFmtId="0" fontId="2" fillId="0" borderId="15" xfId="42" applyNumberFormat="1" applyFont="1" applyFill="1" applyBorder="1" applyAlignment="1">
      <alignment/>
    </xf>
    <xf numFmtId="0" fontId="2" fillId="0" borderId="0" xfId="42" applyNumberFormat="1" applyFont="1" applyBorder="1" applyAlignment="1">
      <alignment/>
    </xf>
    <xf numFmtId="0" fontId="0" fillId="0" borderId="12" xfId="0" applyFill="1" applyBorder="1" applyAlignment="1">
      <alignment/>
    </xf>
    <xf numFmtId="186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4" fontId="2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44" sqref="C44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7" width="15.75390625" style="0" customWidth="1"/>
  </cols>
  <sheetData>
    <row r="1" s="2" customFormat="1" ht="13.5">
      <c r="A1" s="1"/>
    </row>
    <row r="2" spans="1:7" s="3" customFormat="1" ht="27.75" customHeight="1">
      <c r="A2" s="1"/>
      <c r="B2" s="27"/>
      <c r="C2" s="5" t="s">
        <v>24</v>
      </c>
      <c r="D2" s="4" t="s">
        <v>1</v>
      </c>
      <c r="E2" s="40" t="s">
        <v>23</v>
      </c>
      <c r="F2" s="5" t="s">
        <v>22</v>
      </c>
      <c r="G2" s="30" t="s">
        <v>21</v>
      </c>
    </row>
    <row r="3" spans="1:7" s="2" customFormat="1" ht="13.5">
      <c r="A3" s="3"/>
      <c r="B3" s="28" t="s">
        <v>11</v>
      </c>
      <c r="C3" s="10">
        <v>13232</v>
      </c>
      <c r="D3" s="10">
        <v>29476</v>
      </c>
      <c r="E3" s="31"/>
      <c r="F3" s="32"/>
      <c r="G3" s="33"/>
    </row>
    <row r="4" spans="1:7" s="2" customFormat="1" ht="13.5">
      <c r="A4" s="1"/>
      <c r="B4" s="29" t="s">
        <v>0</v>
      </c>
      <c r="C4" s="10">
        <v>9994</v>
      </c>
      <c r="D4" s="10">
        <v>16828</v>
      </c>
      <c r="E4" s="31"/>
      <c r="F4" s="34"/>
      <c r="G4" s="33"/>
    </row>
    <row r="5" spans="1:7" s="2" customFormat="1" ht="13.5">
      <c r="A5" s="1"/>
      <c r="B5" s="28" t="s">
        <v>9</v>
      </c>
      <c r="C5" s="10">
        <v>8248</v>
      </c>
      <c r="D5" s="10">
        <v>14405</v>
      </c>
      <c r="E5" s="31"/>
      <c r="F5" s="34"/>
      <c r="G5" s="33"/>
    </row>
    <row r="6" spans="1:7" s="2" customFormat="1" ht="13.5">
      <c r="A6" s="1"/>
      <c r="B6" s="28" t="s">
        <v>10</v>
      </c>
      <c r="C6" s="10">
        <v>6274</v>
      </c>
      <c r="D6" s="10">
        <v>10561</v>
      </c>
      <c r="E6" s="31"/>
      <c r="F6" s="34"/>
      <c r="G6" s="33"/>
    </row>
    <row r="7" spans="1:7" s="2" customFormat="1" ht="13.5">
      <c r="A7" s="1"/>
      <c r="B7" s="35" t="s">
        <v>12</v>
      </c>
      <c r="C7" s="36">
        <v>43636</v>
      </c>
      <c r="D7" s="36">
        <v>81113</v>
      </c>
      <c r="E7" s="37"/>
      <c r="F7" s="38">
        <v>1</v>
      </c>
      <c r="G7" s="39">
        <v>1</v>
      </c>
    </row>
    <row r="8" spans="2:7" s="11" customFormat="1" ht="11.25">
      <c r="B8" s="12" t="s">
        <v>15</v>
      </c>
      <c r="F8" s="13"/>
      <c r="G8" s="13"/>
    </row>
    <row r="9" spans="2:7" s="11" customFormat="1" ht="11.25">
      <c r="B9" s="12" t="s">
        <v>14</v>
      </c>
      <c r="F9" s="13"/>
      <c r="G9" s="13"/>
    </row>
    <row r="10" spans="2:7" s="11" customFormat="1" ht="11.25">
      <c r="B10" s="12" t="s">
        <v>13</v>
      </c>
      <c r="F10" s="13"/>
      <c r="G10" s="13"/>
    </row>
    <row r="11" s="2" customFormat="1" ht="13.5"/>
    <row r="12" s="2" customFormat="1" ht="13.5"/>
    <row r="13" s="2" customFormat="1" ht="13.5">
      <c r="A13"/>
    </row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2" customFormat="1" ht="13.5">
      <c r="A22" s="1"/>
    </row>
    <row r="23" s="2" customFormat="1" ht="13.5">
      <c r="A23" s="1"/>
    </row>
    <row r="24" s="6" customFormat="1" ht="13.5">
      <c r="A24" s="1"/>
    </row>
    <row r="25" s="6" customFormat="1" ht="12"/>
    <row r="26" s="6" customFormat="1" ht="12"/>
    <row r="27" ht="12">
      <c r="A27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"/>
  <sheetViews>
    <sheetView zoomScalePageLayoutView="0" workbookViewId="0" topLeftCell="A1">
      <selection activeCell="I2" sqref="I2"/>
    </sheetView>
  </sheetViews>
  <sheetFormatPr defaultColWidth="14.875" defaultRowHeight="12.75"/>
  <cols>
    <col min="1" max="1" width="4.125" style="7" customWidth="1"/>
    <col min="2" max="7" width="13.00390625" style="7" customWidth="1"/>
    <col min="8" max="8" width="13.00390625" style="0" customWidth="1"/>
    <col min="9" max="14" width="14.875" style="0" customWidth="1"/>
    <col min="15" max="16384" width="14.875" style="7" customWidth="1"/>
  </cols>
  <sheetData>
    <row r="2" spans="2:14" s="14" customFormat="1" ht="27.75" customHeight="1">
      <c r="B2" s="15" t="s">
        <v>2</v>
      </c>
      <c r="C2" s="8" t="s">
        <v>16</v>
      </c>
      <c r="D2" s="8" t="s">
        <v>17</v>
      </c>
      <c r="E2" s="8" t="s">
        <v>18</v>
      </c>
      <c r="F2" s="8" t="s">
        <v>3</v>
      </c>
      <c r="G2" s="9" t="s">
        <v>19</v>
      </c>
      <c r="H2"/>
      <c r="I2"/>
      <c r="J2"/>
      <c r="K2"/>
      <c r="L2"/>
      <c r="M2"/>
      <c r="N2"/>
    </row>
    <row r="3" spans="2:7" ht="14.25">
      <c r="B3" s="16" t="s">
        <v>20</v>
      </c>
      <c r="C3" s="17">
        <v>687</v>
      </c>
      <c r="D3" s="17">
        <v>707</v>
      </c>
      <c r="E3" s="18">
        <f aca="true" t="shared" si="0" ref="E3:E8">SUM(C3:D3)</f>
        <v>1394</v>
      </c>
      <c r="F3" s="19">
        <f>+C3/E3</f>
        <v>0.4928263988522238</v>
      </c>
      <c r="G3" s="20">
        <f>+D3/F3</f>
        <v>1434.5822416302767</v>
      </c>
    </row>
    <row r="4" spans="2:7" ht="14.25">
      <c r="B4" s="16" t="s">
        <v>4</v>
      </c>
      <c r="C4" s="17">
        <v>1222</v>
      </c>
      <c r="D4" s="17">
        <v>1321</v>
      </c>
      <c r="E4" s="18">
        <f t="shared" si="0"/>
        <v>2543</v>
      </c>
      <c r="F4" s="19">
        <f>+C4/$E4</f>
        <v>0.4805348014156508</v>
      </c>
      <c r="G4" s="21">
        <f>+D4/$E4</f>
        <v>0.5194651985843491</v>
      </c>
    </row>
    <row r="5" spans="2:7" ht="14.25">
      <c r="B5" s="16" t="s">
        <v>5</v>
      </c>
      <c r="C5" s="17">
        <v>4214</v>
      </c>
      <c r="D5" s="17">
        <v>4466</v>
      </c>
      <c r="E5" s="18">
        <f t="shared" si="0"/>
        <v>8680</v>
      </c>
      <c r="F5" s="19"/>
      <c r="G5" s="21"/>
    </row>
    <row r="6" spans="2:7" ht="14.25">
      <c r="B6" s="16" t="s">
        <v>6</v>
      </c>
      <c r="C6" s="17">
        <v>2679</v>
      </c>
      <c r="D6" s="17">
        <v>2893</v>
      </c>
      <c r="E6" s="18">
        <f t="shared" si="0"/>
        <v>5572</v>
      </c>
      <c r="F6" s="19"/>
      <c r="G6" s="21"/>
    </row>
    <row r="7" spans="2:7" ht="14.25">
      <c r="B7" s="16" t="s">
        <v>7</v>
      </c>
      <c r="C7" s="17">
        <v>669</v>
      </c>
      <c r="D7" s="17">
        <v>733</v>
      </c>
      <c r="E7" s="18">
        <f t="shared" si="0"/>
        <v>1402</v>
      </c>
      <c r="F7" s="19"/>
      <c r="G7" s="21"/>
    </row>
    <row r="8" spans="2:7" ht="14.25">
      <c r="B8" s="22" t="s">
        <v>8</v>
      </c>
      <c r="C8" s="23">
        <v>483</v>
      </c>
      <c r="D8" s="23">
        <v>536</v>
      </c>
      <c r="E8" s="24">
        <f t="shared" si="0"/>
        <v>1019</v>
      </c>
      <c r="F8" s="25"/>
      <c r="G8" s="26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</dc:creator>
  <cp:keywords/>
  <dc:description/>
  <cp:lastModifiedBy>御園生 晴彦</cp:lastModifiedBy>
  <cp:lastPrinted>2011-10-02T10:10:42Z</cp:lastPrinted>
  <dcterms:created xsi:type="dcterms:W3CDTF">2000-05-27T04:28:51Z</dcterms:created>
  <dcterms:modified xsi:type="dcterms:W3CDTF">2014-10-09T08:20:54Z</dcterms:modified>
  <cp:category/>
  <cp:version/>
  <cp:contentType/>
  <cp:contentStatus/>
</cp:coreProperties>
</file>