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126"/>
  <workbookPr defaultThemeVersion="166925"/>
  <mc:AlternateContent xmlns:mc="http://schemas.openxmlformats.org/markup-compatibility/2006">
    <mc:Choice Requires="x15">
      <x15ac:absPath xmlns:x15ac="http://schemas.microsoft.com/office/spreadsheetml/2010/11/ac" url="C:\Users\mori-\Documents\経営統計\練習問題\"/>
    </mc:Choice>
  </mc:AlternateContent>
  <xr:revisionPtr revIDLastSave="0" documentId="13_ncr:1_{A968EC01-2833-4DE9-8E23-2ACC9D2B4B93}" xr6:coauthVersionLast="40" xr6:coauthVersionMax="40" xr10:uidLastSave="{00000000-0000-0000-0000-000000000000}"/>
  <bookViews>
    <workbookView xWindow="0" yWindow="0" windowWidth="22305" windowHeight="11880" xr2:uid="{1A5B1690-B984-4007-99DD-0B9EC9E6638E}"/>
  </bookViews>
  <sheets>
    <sheet name="問題１" sheetId="1" r:id="rId1"/>
    <sheet name="問題２" sheetId="2" r:id="rId2"/>
    <sheet name="問題３" sheetId="3" r:id="rId3"/>
    <sheet name="問題４" sheetId="4" r:id="rId4"/>
    <sheet name="Excel補足" sheetId="6" r:id="rId5"/>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7" i="4" l="1"/>
  <c r="C17" i="4"/>
  <c r="B17" i="4"/>
  <c r="D16" i="4"/>
  <c r="D15" i="4"/>
  <c r="C8" i="4"/>
  <c r="B8" i="4"/>
  <c r="D7" i="4"/>
  <c r="D8" i="4" s="1"/>
  <c r="D6" i="4"/>
  <c r="C7" i="3"/>
  <c r="D7" i="3"/>
  <c r="E7" i="3"/>
  <c r="F7" i="3"/>
  <c r="G7" i="3"/>
  <c r="H7" i="3"/>
  <c r="B7" i="3"/>
  <c r="H6" i="3"/>
</calcChain>
</file>

<file path=xl/sharedStrings.xml><?xml version="1.0" encoding="utf-8"?>
<sst xmlns="http://schemas.openxmlformats.org/spreadsheetml/2006/main" count="59" uniqueCount="48">
  <si>
    <t>第11章　練習問題</t>
    <rPh sb="0" eb="1">
      <t>ダイ</t>
    </rPh>
    <rPh sb="3" eb="4">
      <t>ショウ</t>
    </rPh>
    <rPh sb="5" eb="7">
      <t>レンシュウ</t>
    </rPh>
    <rPh sb="7" eb="9">
      <t>モンダイ</t>
    </rPh>
    <phoneticPr fontId="2"/>
  </si>
  <si>
    <t>とりわけ都市部では以前と比べて暑くなったと耳にすることが多い</t>
  </si>
  <si>
    <t>大阪の月平均気温のデータを用いて確かめてみよう</t>
    <phoneticPr fontId="2"/>
  </si>
  <si>
    <t>地球温暖化の影響か都市化の影響かは分からないが、</t>
    <rPh sb="0" eb="2">
      <t>チキュウ</t>
    </rPh>
    <rPh sb="2" eb="5">
      <t>オンダンカ</t>
    </rPh>
    <rPh sb="6" eb="8">
      <t>エイキョウ</t>
    </rPh>
    <rPh sb="9" eb="12">
      <t>トシカ</t>
    </rPh>
    <rPh sb="13" eb="15">
      <t>エイキョウ</t>
    </rPh>
    <rPh sb="17" eb="18">
      <t>ワ</t>
    </rPh>
    <phoneticPr fontId="2"/>
  </si>
  <si>
    <t>西暦</t>
    <rPh sb="0" eb="2">
      <t>セイレキ</t>
    </rPh>
    <phoneticPr fontId="2"/>
  </si>
  <si>
    <t>月</t>
    <rPh sb="0" eb="1">
      <t>ツキ</t>
    </rPh>
    <phoneticPr fontId="2"/>
  </si>
  <si>
    <t>平均気温</t>
    <rPh sb="0" eb="2">
      <t>ヘイキン</t>
    </rPh>
    <rPh sb="2" eb="4">
      <t>キオン</t>
    </rPh>
    <phoneticPr fontId="2"/>
  </si>
  <si>
    <t>問題１（具体例11.1と11.2）</t>
    <phoneticPr fontId="2"/>
  </si>
  <si>
    <t>問題２（具体例11.3）</t>
    <phoneticPr fontId="2"/>
  </si>
  <si>
    <t>平成29年度の国民に関する世論調査によれば、質問「現在の生活に対する満足度」</t>
    <rPh sb="0" eb="2">
      <t>ヘイセイ</t>
    </rPh>
    <rPh sb="4" eb="6">
      <t>ネンド</t>
    </rPh>
    <rPh sb="22" eb="24">
      <t>シツモン</t>
    </rPh>
    <rPh sb="25" eb="27">
      <t>ゲンザイ</t>
    </rPh>
    <rPh sb="28" eb="30">
      <t>セイカツ</t>
    </rPh>
    <rPh sb="31" eb="32">
      <t>タイ</t>
    </rPh>
    <rPh sb="34" eb="37">
      <t>マンゾクド</t>
    </rPh>
    <phoneticPr fontId="2"/>
  </si>
  <si>
    <t>で満足と回答した人は6319人中4670人であった。</t>
  </si>
  <si>
    <t>母比率は７割という仮説を有意水準5%で検定しなさい。</t>
    <rPh sb="0" eb="1">
      <t>ボ</t>
    </rPh>
    <rPh sb="1" eb="3">
      <t>ヒリツ</t>
    </rPh>
    <rPh sb="5" eb="6">
      <t>ワリ</t>
    </rPh>
    <rPh sb="9" eb="11">
      <t>カセツ</t>
    </rPh>
    <phoneticPr fontId="2"/>
  </si>
  <si>
    <t>問題３（具体例11.4）</t>
    <phoneticPr fontId="2"/>
  </si>
  <si>
    <t>以下はサイコロを600回降って出た目を集計した結果である。</t>
    <phoneticPr fontId="2"/>
  </si>
  <si>
    <t>目</t>
    <rPh sb="0" eb="1">
      <t>メ</t>
    </rPh>
    <phoneticPr fontId="2"/>
  </si>
  <si>
    <t>合計</t>
    <rPh sb="0" eb="2">
      <t>ゴウケイ</t>
    </rPh>
    <phoneticPr fontId="2"/>
  </si>
  <si>
    <t>度数</t>
    <rPh sb="0" eb="2">
      <t>ドスウ</t>
    </rPh>
    <phoneticPr fontId="2"/>
  </si>
  <si>
    <t>相対度数</t>
    <rPh sb="0" eb="2">
      <t>ソウタイ</t>
    </rPh>
    <rPh sb="2" eb="4">
      <t>ドスウ</t>
    </rPh>
    <phoneticPr fontId="2"/>
  </si>
  <si>
    <t>サイコロの目の出方に異常がないかどうか有意水準5%で検定しなさい。</t>
    <phoneticPr fontId="2"/>
  </si>
  <si>
    <t>問題４（具体例11.5）</t>
    <phoneticPr fontId="2"/>
  </si>
  <si>
    <t>(１)　以下はあるドラッグストアのカード会員5000人を風邪薬の購買の有無と性別で分類した結果である。</t>
    <rPh sb="4" eb="6">
      <t>イカ</t>
    </rPh>
    <rPh sb="45" eb="47">
      <t>ケッカ</t>
    </rPh>
    <phoneticPr fontId="2"/>
  </si>
  <si>
    <t>購買あり</t>
    <rPh sb="0" eb="2">
      <t>コウバイ</t>
    </rPh>
    <phoneticPr fontId="2"/>
  </si>
  <si>
    <t>購買なし</t>
    <rPh sb="0" eb="2">
      <t>コウバイ</t>
    </rPh>
    <phoneticPr fontId="2"/>
  </si>
  <si>
    <t>女性</t>
    <rPh sb="0" eb="2">
      <t>ジョセイ</t>
    </rPh>
    <phoneticPr fontId="2"/>
  </si>
  <si>
    <t>男性</t>
    <rPh sb="0" eb="2">
      <t>ダンセイ</t>
    </rPh>
    <phoneticPr fontId="2"/>
  </si>
  <si>
    <t>風邪薬の購買と性別が独立かどうかを有意水準5%で検定しなさい。</t>
    <phoneticPr fontId="2"/>
  </si>
  <si>
    <t>(２)　メイクアップ用品の購買と性別が独立かどうかも有意水準5%で検定しなさい。</t>
    <rPh sb="10" eb="12">
      <t>ヨウヒン</t>
    </rPh>
    <rPh sb="13" eb="15">
      <t>コウバイ</t>
    </rPh>
    <rPh sb="16" eb="18">
      <t>セイベツ</t>
    </rPh>
    <rPh sb="19" eb="21">
      <t>ドクリツ</t>
    </rPh>
    <rPh sb="26" eb="28">
      <t>ユウイ</t>
    </rPh>
    <rPh sb="28" eb="30">
      <t>スイジュン</t>
    </rPh>
    <rPh sb="33" eb="35">
      <t>ケンテイ</t>
    </rPh>
    <phoneticPr fontId="2"/>
  </si>
  <si>
    <t>現在の月平均気温は X、30年前の月平均気温は Y で表すことにする。</t>
    <rPh sb="3" eb="4">
      <t>ツキ</t>
    </rPh>
    <rPh sb="4" eb="6">
      <t>ヘイキン</t>
    </rPh>
    <rPh sb="6" eb="8">
      <t>キオン</t>
    </rPh>
    <rPh sb="18" eb="20">
      <t>ヘイキン</t>
    </rPh>
    <rPh sb="20" eb="22">
      <t>キオン</t>
    </rPh>
    <phoneticPr fontId="2"/>
  </si>
  <si>
    <t>(１)　現在と30年前で月平均気温の母分散は等しいという仮説を有意水準5%で検定しなさい。</t>
    <rPh sb="4" eb="6">
      <t>ゲンザイ</t>
    </rPh>
    <rPh sb="9" eb="11">
      <t>ネンマエ</t>
    </rPh>
    <rPh sb="12" eb="13">
      <t>ツキ</t>
    </rPh>
    <rPh sb="13" eb="15">
      <t>ヘイキン</t>
    </rPh>
    <rPh sb="15" eb="17">
      <t>キオン</t>
    </rPh>
    <rPh sb="18" eb="19">
      <t>ボ</t>
    </rPh>
    <rPh sb="19" eb="21">
      <t>ブンサン</t>
    </rPh>
    <rPh sb="22" eb="23">
      <t>ヒト</t>
    </rPh>
    <rPh sb="28" eb="30">
      <t>カセツ</t>
    </rPh>
    <rPh sb="31" eb="33">
      <t>ユウイ</t>
    </rPh>
    <rPh sb="33" eb="35">
      <t>スイジュン</t>
    </rPh>
    <rPh sb="38" eb="40">
      <t>ケンテイ</t>
    </rPh>
    <phoneticPr fontId="2"/>
  </si>
  <si>
    <t>(２)　現在と30年前で月平均気温の母平均は等しいという仮説を有意水準5%で検定しなさい。</t>
    <rPh sb="4" eb="6">
      <t>ゲンザイ</t>
    </rPh>
    <rPh sb="9" eb="11">
      <t>ネンマエ</t>
    </rPh>
    <rPh sb="12" eb="13">
      <t>ツキ</t>
    </rPh>
    <rPh sb="13" eb="15">
      <t>ヘイキン</t>
    </rPh>
    <rPh sb="15" eb="17">
      <t>キオン</t>
    </rPh>
    <rPh sb="18" eb="21">
      <t>ボヘイキン</t>
    </rPh>
    <rPh sb="22" eb="23">
      <t>ヒト</t>
    </rPh>
    <rPh sb="28" eb="30">
      <t>カセツ</t>
    </rPh>
    <rPh sb="31" eb="33">
      <t>ユウイ</t>
    </rPh>
    <rPh sb="33" eb="35">
      <t>スイジュン</t>
    </rPh>
    <rPh sb="38" eb="40">
      <t>ケンテイ</t>
    </rPh>
    <phoneticPr fontId="2"/>
  </si>
  <si>
    <t>(３)　対応のあるデータとして、(２)の仮説を有意水準6%で検定しなさい。</t>
    <rPh sb="20" eb="22">
      <t>カセツ</t>
    </rPh>
    <rPh sb="23" eb="25">
      <t>ユウイ</t>
    </rPh>
    <rPh sb="25" eb="27">
      <t>スイジュン</t>
    </rPh>
    <rPh sb="30" eb="32">
      <t>ケンテイ</t>
    </rPh>
    <phoneticPr fontId="2"/>
  </si>
  <si>
    <t>※　ここでの説明はExcel 2016の場合を想定して書いています。</t>
    <rPh sb="6" eb="8">
      <t>セツメイ</t>
    </rPh>
    <rPh sb="20" eb="22">
      <t>バアイ</t>
    </rPh>
    <rPh sb="23" eb="25">
      <t>ソウテイ</t>
    </rPh>
    <rPh sb="27" eb="28">
      <t>カ</t>
    </rPh>
    <phoneticPr fontId="2"/>
  </si>
  <si>
    <t>主なExcel関数</t>
    <rPh sb="0" eb="1">
      <t>オモ</t>
    </rPh>
    <rPh sb="7" eb="9">
      <t>カンスウ</t>
    </rPh>
    <phoneticPr fontId="2"/>
  </si>
  <si>
    <t>=AVERAGE(セル)</t>
  </si>
  <si>
    <t>標本平均</t>
    <rPh sb="0" eb="2">
      <t>ヒョウホン</t>
    </rPh>
    <rPh sb="2" eb="4">
      <t>ヘイキン</t>
    </rPh>
    <phoneticPr fontId="2"/>
  </si>
  <si>
    <t>不偏分散</t>
    <rPh sb="0" eb="2">
      <t>フヘン</t>
    </rPh>
    <rPh sb="2" eb="4">
      <t>ブンサン</t>
    </rPh>
    <phoneticPr fontId="2"/>
  </si>
  <si>
    <t>=VAR.S(セル)</t>
    <phoneticPr fontId="2"/>
  </si>
  <si>
    <t>正規分布</t>
    <rPh sb="0" eb="2">
      <t>セイキ</t>
    </rPh>
    <rPh sb="2" eb="4">
      <t>ブンプ</t>
    </rPh>
    <phoneticPr fontId="2"/>
  </si>
  <si>
    <t>上側α%点</t>
    <rPh sb="0" eb="2">
      <t>ウワガワ</t>
    </rPh>
    <rPh sb="4" eb="5">
      <t>テン</t>
    </rPh>
    <phoneticPr fontId="2"/>
  </si>
  <si>
    <t>=NORM.INV(α%,平均,標準偏差)</t>
    <phoneticPr fontId="2"/>
  </si>
  <si>
    <t>標準正規分布</t>
    <rPh sb="0" eb="2">
      <t>ヒョウジュン</t>
    </rPh>
    <rPh sb="2" eb="4">
      <t>セイキ</t>
    </rPh>
    <rPh sb="4" eb="6">
      <t>ブンプ</t>
    </rPh>
    <phoneticPr fontId="2"/>
  </si>
  <si>
    <t>=NORM.S.INV(α%)</t>
    <phoneticPr fontId="2"/>
  </si>
  <si>
    <t>t 分布</t>
    <rPh sb="2" eb="4">
      <t>ブンプ</t>
    </rPh>
    <phoneticPr fontId="2"/>
  </si>
  <si>
    <t>=T.INV(α%,自由度)</t>
    <rPh sb="10" eb="13">
      <t>ジユウド</t>
    </rPh>
    <phoneticPr fontId="2"/>
  </si>
  <si>
    <r>
      <t>χ</t>
    </r>
    <r>
      <rPr>
        <vertAlign val="superscript"/>
        <sz val="11"/>
        <color theme="1"/>
        <rFont val="游ゴシック"/>
        <family val="3"/>
        <charset val="128"/>
        <scheme val="minor"/>
      </rPr>
      <t>2</t>
    </r>
    <r>
      <rPr>
        <sz val="11"/>
        <color theme="1"/>
        <rFont val="游ゴシック"/>
        <family val="2"/>
        <charset val="128"/>
        <scheme val="minor"/>
      </rPr>
      <t>分布</t>
    </r>
    <rPh sb="2" eb="4">
      <t>ブンプ</t>
    </rPh>
    <phoneticPr fontId="2"/>
  </si>
  <si>
    <t>F 分布</t>
    <rPh sb="2" eb="4">
      <t>ブンプ</t>
    </rPh>
    <phoneticPr fontId="2"/>
  </si>
  <si>
    <t>=CHISQ.INV(α%,自由度)</t>
    <rPh sb="14" eb="17">
      <t>ジユウド</t>
    </rPh>
    <phoneticPr fontId="2"/>
  </si>
  <si>
    <t>=F.INV(α%,分子自由度,分母自由度)</t>
    <rPh sb="10" eb="12">
      <t>ブンシ</t>
    </rPh>
    <rPh sb="12" eb="15">
      <t>ジユウド</t>
    </rPh>
    <rPh sb="16" eb="18">
      <t>ブンボ</t>
    </rPh>
    <rPh sb="18" eb="21">
      <t>ジユウド</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</si>
</sst>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0_ "/>
    <numFmt numFmtId="178" formatCode="0.00_ "/>
  </numFmts>
  <fonts count="7" x14ac:knownFonts="1">
    <font>
      <sz val="11"/>
      <color theme="1"/>
      <name val="游ゴシック"/>
      <family val="2"/>
      <charset val="128"/>
      <scheme val="minor"/>
    </font>
    <font>
      <b/>
      <sz val="14"/>
      <color theme="1"/>
      <name val="游ゴシック"/>
      <family val="3"/>
      <charset val="128"/>
      <scheme val="minor"/>
    </font>
    <font>
      <sz val="6"/>
      <name val="游ゴシック"/>
      <family val="2"/>
      <charset val="128"/>
      <scheme val="minor"/>
    </font>
    <font>
      <b/>
      <sz val="11"/>
      <color theme="1"/>
      <name val="游ゴシック"/>
      <family val="3"/>
      <charset val="128"/>
      <scheme val="minor"/>
    </font>
    <font>
      <sz val="11"/>
      <color theme="1"/>
      <name val="游ゴシック"/>
      <family val="3"/>
      <charset val="128"/>
      <scheme val="minor"/>
    </font>
    <font>
      <sz val="10"/>
      <color theme="1"/>
      <name val="游ゴシック"/>
      <family val="2"/>
      <charset val="128"/>
      <scheme val="minor"/>
    </font>
    <font>
      <vertAlign val="superscript"/>
      <sz val="11"/>
      <color theme="1"/>
      <name val="游ゴシック"/>
      <family val="3"/>
      <charset val="128"/>
      <scheme val="minor"/>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22">
    <xf numFmtId="0" fontId="0" fillId="0" borderId="0" xfId="0">
      <alignment vertical="center"/>
    </xf>
    <xf numFmtId="0" fontId="1" fillId="0" borderId="0" xfId="0" applyFont="1">
      <alignment vertical="center"/>
    </xf>
    <xf numFmtId="0" fontId="3" fillId="0" borderId="0" xfId="0" applyFont="1">
      <alignment vertical="center"/>
    </xf>
    <xf numFmtId="0" fontId="4" fillId="0" borderId="0" xfId="0" applyFont="1">
      <alignment vertical="center"/>
    </xf>
    <xf numFmtId="0" fontId="0" fillId="0" borderId="1" xfId="0" applyBorder="1" applyAlignment="1">
      <alignment horizontal="center" vertical="center"/>
    </xf>
    <xf numFmtId="176" fontId="0" fillId="0" borderId="2" xfId="0" applyNumberFormat="1" applyBorder="1">
      <alignment vertical="center"/>
    </xf>
    <xf numFmtId="177" fontId="0" fillId="0" borderId="2" xfId="0" applyNumberFormat="1" applyBorder="1">
      <alignment vertical="center"/>
    </xf>
    <xf numFmtId="176" fontId="0" fillId="0" borderId="3" xfId="0" applyNumberFormat="1" applyBorder="1">
      <alignment vertical="center"/>
    </xf>
    <xf numFmtId="177" fontId="0" fillId="0" borderId="3" xfId="0" applyNumberFormat="1" applyBorder="1">
      <alignment vertical="center"/>
    </xf>
    <xf numFmtId="176" fontId="0" fillId="0" borderId="4" xfId="0" applyNumberFormat="1" applyBorder="1">
      <alignment vertical="center"/>
    </xf>
    <xf numFmtId="177" fontId="0" fillId="0" borderId="4" xfId="0" applyNumberFormat="1" applyBorder="1">
      <alignment vertical="center"/>
    </xf>
    <xf numFmtId="0" fontId="0" fillId="0" borderId="1" xfId="0" applyBorder="1">
      <alignment vertical="center"/>
    </xf>
    <xf numFmtId="176" fontId="0" fillId="0" borderId="1" xfId="0" applyNumberFormat="1" applyBorder="1">
      <alignment vertical="center"/>
    </xf>
    <xf numFmtId="178" fontId="0" fillId="0" borderId="1" xfId="0" applyNumberFormat="1" applyBorder="1">
      <alignment vertical="center"/>
    </xf>
    <xf numFmtId="0" fontId="5" fillId="0" borderId="0" xfId="0" applyFont="1">
      <alignment vertical="center"/>
    </xf>
    <xf numFmtId="0" fontId="5" fillId="0" borderId="1" xfId="0" applyFont="1" applyBorder="1" applyAlignment="1">
      <alignment horizontal="center" vertical="center"/>
    </xf>
    <xf numFmtId="0" fontId="5" fillId="0" borderId="1" xfId="0" applyFont="1" applyBorder="1">
      <alignment vertical="center"/>
    </xf>
    <xf numFmtId="176" fontId="5" fillId="0" borderId="1" xfId="0" applyNumberFormat="1" applyFont="1" applyBorder="1">
      <alignment vertical="center"/>
    </xf>
    <xf numFmtId="176" fontId="0" fillId="0" borderId="2" xfId="0" applyNumberFormat="1" applyBorder="1" applyAlignment="1">
      <alignment horizontal="right" vertical="center"/>
    </xf>
    <xf numFmtId="176" fontId="0" fillId="0" borderId="3" xfId="0" applyNumberFormat="1" applyBorder="1" applyAlignment="1">
      <alignment horizontal="right" vertical="center"/>
    </xf>
    <xf numFmtId="176" fontId="0" fillId="0" borderId="4" xfId="0" applyNumberFormat="1" applyBorder="1" applyAlignment="1">
      <alignment horizontal="right" vertical="center"/>
    </xf>
    <xf numFmtId="0" fontId="0" fillId="0" borderId="0" xfId="0" quotePrefix="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EC162D-C13A-458C-998E-426FE4103CEF}">
  <dimension ref="A1:I45"/>
  <sheetViews>
    <sheetView tabSelected="1" workbookViewId="0"/>
  </sheetViews>
  <sheetFormatPr defaultColWidth="9" defaultRowHeight="18.75" x14ac:dyDescent="0.4"/>
  <sheetData>
    <row r="1" spans="1:9" ht="24" x14ac:dyDescent="0.4">
      <c r="A1" s="1" t="s">
        <v>0</v>
      </c>
    </row>
    <row r="3" spans="1:9" x14ac:dyDescent="0.4">
      <c r="A3" s="2" t="s">
        <v>7</v>
      </c>
    </row>
    <row r="4" spans="1:9" x14ac:dyDescent="0.4">
      <c r="A4" s="3" t="s">
        <v>3</v>
      </c>
      <c r="I4" s="3"/>
    </row>
    <row r="5" spans="1:9" x14ac:dyDescent="0.4">
      <c r="A5" s="3" t="s">
        <v>1</v>
      </c>
    </row>
    <row r="6" spans="1:9" x14ac:dyDescent="0.4">
      <c r="A6" s="3" t="s">
        <v>2</v>
      </c>
    </row>
    <row r="7" spans="1:9" x14ac:dyDescent="0.4">
      <c r="A7" s="3" t="s">
        <v>27</v>
      </c>
    </row>
    <row r="9" spans="1:9" x14ac:dyDescent="0.4">
      <c r="A9" s="4" t="s">
        <v>4</v>
      </c>
      <c r="B9" s="4" t="s">
        <v>5</v>
      </c>
      <c r="C9" s="4" t="s">
        <v>6</v>
      </c>
      <c r="D9" s="4" t="s">
        <v>4</v>
      </c>
      <c r="E9" s="4" t="s">
        <v>5</v>
      </c>
      <c r="F9" s="4" t="s">
        <v>6</v>
      </c>
      <c r="H9" s="3" t="s">
        <v>28</v>
      </c>
    </row>
    <row r="10" spans="1:9" x14ac:dyDescent="0.4">
      <c r="A10" s="18">
        <v>2017</v>
      </c>
      <c r="B10" s="5">
        <v>1</v>
      </c>
      <c r="C10" s="6">
        <v>6.2</v>
      </c>
      <c r="D10" s="18">
        <v>1987</v>
      </c>
      <c r="E10" s="5">
        <v>1</v>
      </c>
      <c r="F10" s="6">
        <v>6.2</v>
      </c>
      <c r="H10" s="3" t="s">
        <v>29</v>
      </c>
    </row>
    <row r="11" spans="1:9" x14ac:dyDescent="0.4">
      <c r="A11" s="19"/>
      <c r="B11" s="7">
        <v>2</v>
      </c>
      <c r="C11" s="8">
        <v>6.3</v>
      </c>
      <c r="D11" s="19"/>
      <c r="E11" s="7">
        <v>2</v>
      </c>
      <c r="F11" s="8">
        <v>6.5</v>
      </c>
      <c r="H11" s="3" t="s">
        <v>30</v>
      </c>
    </row>
    <row r="12" spans="1:9" x14ac:dyDescent="0.4">
      <c r="A12" s="19"/>
      <c r="B12" s="7">
        <v>3</v>
      </c>
      <c r="C12" s="8">
        <v>9.1999999999999993</v>
      </c>
      <c r="D12" s="19"/>
      <c r="E12" s="7">
        <v>3</v>
      </c>
      <c r="F12" s="8">
        <v>8.9</v>
      </c>
    </row>
    <row r="13" spans="1:9" x14ac:dyDescent="0.4">
      <c r="A13" s="19"/>
      <c r="B13" s="7">
        <v>4</v>
      </c>
      <c r="C13" s="8">
        <v>15.7</v>
      </c>
      <c r="D13" s="19"/>
      <c r="E13" s="7">
        <v>4</v>
      </c>
      <c r="F13" s="8">
        <v>14.2</v>
      </c>
    </row>
    <row r="14" spans="1:9" x14ac:dyDescent="0.4">
      <c r="A14" s="19"/>
      <c r="B14" s="7">
        <v>5</v>
      </c>
      <c r="C14" s="8">
        <v>21.1</v>
      </c>
      <c r="D14" s="19"/>
      <c r="E14" s="7">
        <v>5</v>
      </c>
      <c r="F14" s="8">
        <v>19.3</v>
      </c>
    </row>
    <row r="15" spans="1:9" x14ac:dyDescent="0.4">
      <c r="A15" s="19"/>
      <c r="B15" s="7">
        <v>6</v>
      </c>
      <c r="C15" s="8">
        <v>22.7</v>
      </c>
      <c r="D15" s="19"/>
      <c r="E15" s="7">
        <v>6</v>
      </c>
      <c r="F15" s="8">
        <v>23.8</v>
      </c>
    </row>
    <row r="16" spans="1:9" x14ac:dyDescent="0.4">
      <c r="A16" s="19"/>
      <c r="B16" s="7">
        <v>7</v>
      </c>
      <c r="C16" s="8">
        <v>28.8</v>
      </c>
      <c r="D16" s="19"/>
      <c r="E16" s="7">
        <v>7</v>
      </c>
      <c r="F16" s="8">
        <v>27.6</v>
      </c>
    </row>
    <row r="17" spans="1:6" x14ac:dyDescent="0.4">
      <c r="A17" s="19"/>
      <c r="B17" s="7">
        <v>8</v>
      </c>
      <c r="C17" s="8">
        <v>29.2</v>
      </c>
      <c r="D17" s="19"/>
      <c r="E17" s="7">
        <v>8</v>
      </c>
      <c r="F17" s="8">
        <v>28.7</v>
      </c>
    </row>
    <row r="18" spans="1:6" x14ac:dyDescent="0.4">
      <c r="A18" s="19"/>
      <c r="B18" s="7">
        <v>9</v>
      </c>
      <c r="C18" s="8">
        <v>24.4</v>
      </c>
      <c r="D18" s="19"/>
      <c r="E18" s="7">
        <v>9</v>
      </c>
      <c r="F18" s="8">
        <v>24.4</v>
      </c>
    </row>
    <row r="19" spans="1:6" x14ac:dyDescent="0.4">
      <c r="A19" s="19"/>
      <c r="B19" s="7">
        <v>10</v>
      </c>
      <c r="C19" s="8">
        <v>18.399999999999999</v>
      </c>
      <c r="D19" s="19"/>
      <c r="E19" s="7">
        <v>10</v>
      </c>
      <c r="F19" s="8">
        <v>19.600000000000001</v>
      </c>
    </row>
    <row r="20" spans="1:6" x14ac:dyDescent="0.4">
      <c r="A20" s="19"/>
      <c r="B20" s="7">
        <v>11</v>
      </c>
      <c r="C20" s="8">
        <v>12.6</v>
      </c>
      <c r="D20" s="19"/>
      <c r="E20" s="7">
        <v>11</v>
      </c>
      <c r="F20" s="8">
        <v>13.4</v>
      </c>
    </row>
    <row r="21" spans="1:6" x14ac:dyDescent="0.4">
      <c r="A21" s="20"/>
      <c r="B21" s="9">
        <v>12</v>
      </c>
      <c r="C21" s="10">
        <v>7</v>
      </c>
      <c r="D21" s="20"/>
      <c r="E21" s="9">
        <v>12</v>
      </c>
      <c r="F21" s="10">
        <v>8.6999999999999993</v>
      </c>
    </row>
    <row r="22" spans="1:6" x14ac:dyDescent="0.4">
      <c r="A22" s="18">
        <v>2016</v>
      </c>
      <c r="B22" s="5">
        <v>1</v>
      </c>
      <c r="C22" s="6">
        <v>6.8</v>
      </c>
      <c r="D22" s="18">
        <v>1986</v>
      </c>
      <c r="E22" s="5">
        <v>1</v>
      </c>
      <c r="F22" s="6">
        <v>4.2</v>
      </c>
    </row>
    <row r="23" spans="1:6" x14ac:dyDescent="0.4">
      <c r="A23" s="19"/>
      <c r="B23" s="7">
        <v>2</v>
      </c>
      <c r="C23" s="8">
        <v>7.4</v>
      </c>
      <c r="D23" s="19"/>
      <c r="E23" s="7">
        <v>2</v>
      </c>
      <c r="F23" s="8">
        <v>3.8</v>
      </c>
    </row>
    <row r="24" spans="1:6" x14ac:dyDescent="0.4">
      <c r="A24" s="19"/>
      <c r="B24" s="7">
        <v>3</v>
      </c>
      <c r="C24" s="8">
        <v>10.8</v>
      </c>
      <c r="D24" s="19"/>
      <c r="E24" s="7">
        <v>3</v>
      </c>
      <c r="F24" s="8">
        <v>8.3000000000000007</v>
      </c>
    </row>
    <row r="25" spans="1:6" x14ac:dyDescent="0.4">
      <c r="A25" s="19"/>
      <c r="B25" s="7">
        <v>4</v>
      </c>
      <c r="C25" s="8">
        <v>16.600000000000001</v>
      </c>
      <c r="D25" s="19"/>
      <c r="E25" s="7">
        <v>4</v>
      </c>
      <c r="F25" s="8">
        <v>14.8</v>
      </c>
    </row>
    <row r="26" spans="1:6" x14ac:dyDescent="0.4">
      <c r="A26" s="19"/>
      <c r="B26" s="7">
        <v>5</v>
      </c>
      <c r="C26" s="8">
        <v>21.2</v>
      </c>
      <c r="D26" s="19"/>
      <c r="E26" s="7">
        <v>5</v>
      </c>
      <c r="F26" s="8">
        <v>18.600000000000001</v>
      </c>
    </row>
    <row r="27" spans="1:6" x14ac:dyDescent="0.4">
      <c r="A27" s="19"/>
      <c r="B27" s="7">
        <v>6</v>
      </c>
      <c r="C27" s="8">
        <v>23.3</v>
      </c>
      <c r="D27" s="19"/>
      <c r="E27" s="7">
        <v>6</v>
      </c>
      <c r="F27" s="8">
        <v>23</v>
      </c>
    </row>
    <row r="28" spans="1:6" x14ac:dyDescent="0.4">
      <c r="A28" s="19"/>
      <c r="B28" s="7">
        <v>7</v>
      </c>
      <c r="C28" s="8">
        <v>28</v>
      </c>
      <c r="D28" s="19"/>
      <c r="E28" s="7">
        <v>7</v>
      </c>
      <c r="F28" s="8">
        <v>26.4</v>
      </c>
    </row>
    <row r="29" spans="1:6" x14ac:dyDescent="0.4">
      <c r="A29" s="19"/>
      <c r="B29" s="7">
        <v>8</v>
      </c>
      <c r="C29" s="8">
        <v>29.5</v>
      </c>
      <c r="D29" s="19"/>
      <c r="E29" s="7">
        <v>8</v>
      </c>
      <c r="F29" s="8">
        <v>28.2</v>
      </c>
    </row>
    <row r="30" spans="1:6" x14ac:dyDescent="0.4">
      <c r="A30" s="19"/>
      <c r="B30" s="7">
        <v>9</v>
      </c>
      <c r="C30" s="8">
        <v>25.8</v>
      </c>
      <c r="D30" s="19"/>
      <c r="E30" s="7">
        <v>9</v>
      </c>
      <c r="F30" s="8">
        <v>24.5</v>
      </c>
    </row>
    <row r="31" spans="1:6" x14ac:dyDescent="0.4">
      <c r="A31" s="19"/>
      <c r="B31" s="7">
        <v>10</v>
      </c>
      <c r="C31" s="8">
        <v>20.3</v>
      </c>
      <c r="D31" s="19"/>
      <c r="E31" s="7">
        <v>10</v>
      </c>
      <c r="F31" s="8">
        <v>17</v>
      </c>
    </row>
    <row r="32" spans="1:6" x14ac:dyDescent="0.4">
      <c r="A32" s="19"/>
      <c r="B32" s="7">
        <v>11</v>
      </c>
      <c r="C32" s="8">
        <v>13.4</v>
      </c>
      <c r="D32" s="19"/>
      <c r="E32" s="7">
        <v>11</v>
      </c>
      <c r="F32" s="8">
        <v>12.4</v>
      </c>
    </row>
    <row r="33" spans="1:6" x14ac:dyDescent="0.4">
      <c r="A33" s="20"/>
      <c r="B33" s="9">
        <v>12</v>
      </c>
      <c r="C33" s="10">
        <v>9.4</v>
      </c>
      <c r="D33" s="20"/>
      <c r="E33" s="9">
        <v>12</v>
      </c>
      <c r="F33" s="10">
        <v>8.9</v>
      </c>
    </row>
    <row r="34" spans="1:6" x14ac:dyDescent="0.4">
      <c r="A34" s="18">
        <v>2015</v>
      </c>
      <c r="B34" s="7">
        <v>1</v>
      </c>
      <c r="C34" s="8">
        <v>6.1</v>
      </c>
      <c r="D34" s="18">
        <v>1985</v>
      </c>
      <c r="E34" s="7">
        <v>1</v>
      </c>
      <c r="F34" s="8">
        <v>4.3</v>
      </c>
    </row>
    <row r="35" spans="1:6" x14ac:dyDescent="0.4">
      <c r="A35" s="19"/>
      <c r="B35" s="7">
        <v>2</v>
      </c>
      <c r="C35" s="8">
        <v>6.9</v>
      </c>
      <c r="D35" s="19"/>
      <c r="E35" s="7">
        <v>2</v>
      </c>
      <c r="F35" s="8">
        <v>6.6</v>
      </c>
    </row>
    <row r="36" spans="1:6" x14ac:dyDescent="0.4">
      <c r="A36" s="19"/>
      <c r="B36" s="7">
        <v>3</v>
      </c>
      <c r="C36" s="8">
        <v>10.199999999999999</v>
      </c>
      <c r="D36" s="19"/>
      <c r="E36" s="7">
        <v>3</v>
      </c>
      <c r="F36" s="8">
        <v>9.3000000000000007</v>
      </c>
    </row>
    <row r="37" spans="1:6" x14ac:dyDescent="0.4">
      <c r="A37" s="19"/>
      <c r="B37" s="7">
        <v>4</v>
      </c>
      <c r="C37" s="8">
        <v>15.9</v>
      </c>
      <c r="D37" s="19"/>
      <c r="E37" s="7">
        <v>4</v>
      </c>
      <c r="F37" s="8">
        <v>15.5</v>
      </c>
    </row>
    <row r="38" spans="1:6" x14ac:dyDescent="0.4">
      <c r="A38" s="19"/>
      <c r="B38" s="7">
        <v>5</v>
      </c>
      <c r="C38" s="8">
        <v>21.5</v>
      </c>
      <c r="D38" s="19"/>
      <c r="E38" s="7">
        <v>5</v>
      </c>
      <c r="F38" s="8">
        <v>20.100000000000001</v>
      </c>
    </row>
    <row r="39" spans="1:6" x14ac:dyDescent="0.4">
      <c r="A39" s="19"/>
      <c r="B39" s="7">
        <v>6</v>
      </c>
      <c r="C39" s="8">
        <v>22.9</v>
      </c>
      <c r="D39" s="19"/>
      <c r="E39" s="7">
        <v>6</v>
      </c>
      <c r="F39" s="8">
        <v>22.5</v>
      </c>
    </row>
    <row r="40" spans="1:6" x14ac:dyDescent="0.4">
      <c r="A40" s="19"/>
      <c r="B40" s="7">
        <v>7</v>
      </c>
      <c r="C40" s="8">
        <v>27</v>
      </c>
      <c r="D40" s="19"/>
      <c r="E40" s="7">
        <v>7</v>
      </c>
      <c r="F40" s="8">
        <v>27.6</v>
      </c>
    </row>
    <row r="41" spans="1:6" x14ac:dyDescent="0.4">
      <c r="A41" s="19"/>
      <c r="B41" s="7">
        <v>8</v>
      </c>
      <c r="C41" s="8">
        <v>28.6</v>
      </c>
      <c r="D41" s="19"/>
      <c r="E41" s="7">
        <v>8</v>
      </c>
      <c r="F41" s="8">
        <v>29.2</v>
      </c>
    </row>
    <row r="42" spans="1:6" x14ac:dyDescent="0.4">
      <c r="A42" s="19"/>
      <c r="B42" s="7">
        <v>9</v>
      </c>
      <c r="C42" s="8">
        <v>23.2</v>
      </c>
      <c r="D42" s="19"/>
      <c r="E42" s="7">
        <v>9</v>
      </c>
      <c r="F42" s="8">
        <v>25.3</v>
      </c>
    </row>
    <row r="43" spans="1:6" x14ac:dyDescent="0.4">
      <c r="A43" s="19"/>
      <c r="B43" s="7">
        <v>10</v>
      </c>
      <c r="C43" s="8">
        <v>19</v>
      </c>
      <c r="D43" s="19"/>
      <c r="E43" s="7">
        <v>10</v>
      </c>
      <c r="F43" s="8">
        <v>19</v>
      </c>
    </row>
    <row r="44" spans="1:6" x14ac:dyDescent="0.4">
      <c r="A44" s="19"/>
      <c r="B44" s="7">
        <v>11</v>
      </c>
      <c r="C44" s="8">
        <v>15.2</v>
      </c>
      <c r="D44" s="19"/>
      <c r="E44" s="7">
        <v>11</v>
      </c>
      <c r="F44" s="8">
        <v>12.8</v>
      </c>
    </row>
    <row r="45" spans="1:6" x14ac:dyDescent="0.4">
      <c r="A45" s="20"/>
      <c r="B45" s="9">
        <v>12</v>
      </c>
      <c r="C45" s="10">
        <v>10.1</v>
      </c>
      <c r="D45" s="20"/>
      <c r="E45" s="9">
        <v>12</v>
      </c>
      <c r="F45" s="10">
        <v>6.6</v>
      </c>
    </row>
  </sheetData>
  <mergeCells count="6">
    <mergeCell ref="A10:A21"/>
    <mergeCell ref="D10:D21"/>
    <mergeCell ref="A22:A33"/>
    <mergeCell ref="D22:D33"/>
    <mergeCell ref="A34:A45"/>
    <mergeCell ref="D34:D45"/>
  </mergeCells>
  <phoneticPr fontId="2"/>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2B26F1-0571-4C98-ADF4-25EF93287F1E}">
  <dimension ref="A2:A5"/>
  <sheetViews>
    <sheetView workbookViewId="0"/>
  </sheetViews>
  <sheetFormatPr defaultRowHeight="18.75" x14ac:dyDescent="0.4"/>
  <sheetData>
    <row r="2" spans="1:1" x14ac:dyDescent="0.4">
      <c r="A2" s="2" t="s">
        <v>8</v>
      </c>
    </row>
    <row r="3" spans="1:1" x14ac:dyDescent="0.4">
      <c r="A3" s="3" t="s">
        <v>9</v>
      </c>
    </row>
    <row r="4" spans="1:1" x14ac:dyDescent="0.4">
      <c r="A4" s="3" t="s">
        <v>10</v>
      </c>
    </row>
    <row r="5" spans="1:1" x14ac:dyDescent="0.4">
      <c r="A5" s="3" t="s">
        <v>11</v>
      </c>
    </row>
  </sheetData>
  <phoneticPr fontId="2"/>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8B14A0-C0A4-45D3-B615-EE94164673A7}">
  <dimension ref="A2:H9"/>
  <sheetViews>
    <sheetView workbookViewId="0"/>
  </sheetViews>
  <sheetFormatPr defaultRowHeight="18.75" x14ac:dyDescent="0.4"/>
  <sheetData>
    <row r="2" spans="1:8" x14ac:dyDescent="0.4">
      <c r="A2" s="2" t="s">
        <v>12</v>
      </c>
    </row>
    <row r="3" spans="1:8" x14ac:dyDescent="0.4">
      <c r="A3" t="s">
        <v>13</v>
      </c>
    </row>
    <row r="5" spans="1:8" x14ac:dyDescent="0.4">
      <c r="A5" s="11" t="s">
        <v>14</v>
      </c>
      <c r="B5" s="12">
        <v>1</v>
      </c>
      <c r="C5" s="12">
        <v>2</v>
      </c>
      <c r="D5" s="12">
        <v>3</v>
      </c>
      <c r="E5" s="12">
        <v>4</v>
      </c>
      <c r="F5" s="12">
        <v>5</v>
      </c>
      <c r="G5" s="12">
        <v>6</v>
      </c>
      <c r="H5" s="4" t="s">
        <v>15</v>
      </c>
    </row>
    <row r="6" spans="1:8" x14ac:dyDescent="0.4">
      <c r="A6" s="11" t="s">
        <v>16</v>
      </c>
      <c r="B6" s="12">
        <v>96</v>
      </c>
      <c r="C6" s="12">
        <v>108</v>
      </c>
      <c r="D6" s="12">
        <v>90</v>
      </c>
      <c r="E6" s="12">
        <v>120</v>
      </c>
      <c r="F6" s="12">
        <v>102.00000000000001</v>
      </c>
      <c r="G6" s="12">
        <v>84.000000000000014</v>
      </c>
      <c r="H6" s="12">
        <f>SUM(B6:G6)</f>
        <v>600</v>
      </c>
    </row>
    <row r="7" spans="1:8" x14ac:dyDescent="0.4">
      <c r="A7" s="11" t="s">
        <v>17</v>
      </c>
      <c r="B7" s="13">
        <f>B6/$H$6</f>
        <v>0.16</v>
      </c>
      <c r="C7" s="13">
        <f t="shared" ref="C7:H7" si="0">C6/$H$6</f>
        <v>0.18</v>
      </c>
      <c r="D7" s="13">
        <f t="shared" si="0"/>
        <v>0.15</v>
      </c>
      <c r="E7" s="13">
        <f t="shared" si="0"/>
        <v>0.2</v>
      </c>
      <c r="F7" s="13">
        <f t="shared" si="0"/>
        <v>0.17</v>
      </c>
      <c r="G7" s="13">
        <f t="shared" si="0"/>
        <v>0.14000000000000001</v>
      </c>
      <c r="H7" s="13">
        <f t="shared" si="0"/>
        <v>1</v>
      </c>
    </row>
    <row r="9" spans="1:8" x14ac:dyDescent="0.4">
      <c r="A9" t="s">
        <v>18</v>
      </c>
    </row>
  </sheetData>
  <phoneticPr fontId="2"/>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4CB032-4F94-4435-9858-5968BD39E856}">
  <dimension ref="A2:D17"/>
  <sheetViews>
    <sheetView workbookViewId="0"/>
  </sheetViews>
  <sheetFormatPr defaultRowHeight="18.75" x14ac:dyDescent="0.4"/>
  <sheetData>
    <row r="2" spans="1:4" x14ac:dyDescent="0.4">
      <c r="A2" s="2" t="s">
        <v>19</v>
      </c>
    </row>
    <row r="3" spans="1:4" x14ac:dyDescent="0.4">
      <c r="A3" t="s">
        <v>20</v>
      </c>
    </row>
    <row r="5" spans="1:4" x14ac:dyDescent="0.4">
      <c r="A5" s="14"/>
      <c r="B5" s="15" t="s">
        <v>21</v>
      </c>
      <c r="C5" s="15" t="s">
        <v>22</v>
      </c>
      <c r="D5" s="15" t="s">
        <v>15</v>
      </c>
    </row>
    <row r="6" spans="1:4" x14ac:dyDescent="0.4">
      <c r="A6" s="16" t="s">
        <v>23</v>
      </c>
      <c r="B6" s="17">
        <v>837</v>
      </c>
      <c r="C6" s="17">
        <v>3827</v>
      </c>
      <c r="D6" s="17">
        <f>SUM(B6:C6)</f>
        <v>4664</v>
      </c>
    </row>
    <row r="7" spans="1:4" x14ac:dyDescent="0.4">
      <c r="A7" s="16" t="s">
        <v>24</v>
      </c>
      <c r="B7" s="17">
        <v>63</v>
      </c>
      <c r="C7" s="17">
        <v>273</v>
      </c>
      <c r="D7" s="17">
        <f>SUM(B7:C7)</f>
        <v>336</v>
      </c>
    </row>
    <row r="8" spans="1:4" x14ac:dyDescent="0.4">
      <c r="A8" s="16" t="s">
        <v>15</v>
      </c>
      <c r="B8" s="17">
        <f>SUM(B6:B7)</f>
        <v>900</v>
      </c>
      <c r="C8" s="17">
        <f t="shared" ref="C8:D8" si="0">SUM(C6:C7)</f>
        <v>4100</v>
      </c>
      <c r="D8" s="17">
        <f t="shared" si="0"/>
        <v>5000</v>
      </c>
    </row>
    <row r="10" spans="1:4" x14ac:dyDescent="0.4">
      <c r="A10" t="s">
        <v>25</v>
      </c>
    </row>
    <row r="12" spans="1:4" x14ac:dyDescent="0.4">
      <c r="A12" t="s">
        <v>26</v>
      </c>
    </row>
    <row r="14" spans="1:4" x14ac:dyDescent="0.4">
      <c r="A14" s="14"/>
      <c r="B14" s="15" t="s">
        <v>21</v>
      </c>
      <c r="C14" s="15" t="s">
        <v>22</v>
      </c>
      <c r="D14" s="15" t="s">
        <v>15</v>
      </c>
    </row>
    <row r="15" spans="1:4" x14ac:dyDescent="0.4">
      <c r="A15" s="16" t="s">
        <v>23</v>
      </c>
      <c r="B15" s="17">
        <v>814</v>
      </c>
      <c r="C15" s="17">
        <v>3850</v>
      </c>
      <c r="D15" s="17">
        <f>SUM(B15:C15)</f>
        <v>4664</v>
      </c>
    </row>
    <row r="16" spans="1:4" x14ac:dyDescent="0.4">
      <c r="A16" s="16" t="s">
        <v>24</v>
      </c>
      <c r="B16" s="17">
        <v>19</v>
      </c>
      <c r="C16" s="17">
        <v>317</v>
      </c>
      <c r="D16" s="17">
        <f>SUM(B16:C16)</f>
        <v>336</v>
      </c>
    </row>
    <row r="17" spans="1:4" x14ac:dyDescent="0.4">
      <c r="A17" s="16" t="s">
        <v>15</v>
      </c>
      <c r="B17" s="17">
        <f>SUM(B15:B16)</f>
        <v>833</v>
      </c>
      <c r="C17" s="17">
        <f t="shared" ref="C17:D17" si="1">SUM(C15:C16)</f>
        <v>4167</v>
      </c>
      <c r="D17" s="17">
        <f t="shared" si="1"/>
        <v>5000</v>
      </c>
    </row>
  </sheetData>
  <phoneticPr fontId="2"/>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693E39-65DD-4899-A8A7-37F0B25755DD}">
  <dimension ref="A1:B12"/>
  <sheetViews>
    <sheetView workbookViewId="0"/>
  </sheetViews>
  <sheetFormatPr defaultColWidth="8.75" defaultRowHeight="18.75" x14ac:dyDescent="0.4"/>
  <cols>
    <col min="1" max="1" width="13.625" customWidth="1"/>
    <col min="2" max="2" width="9.125" bestFit="1" customWidth="1"/>
  </cols>
  <sheetData>
    <row r="1" spans="1:2" x14ac:dyDescent="0.4">
      <c r="A1" s="2" t="s">
        <v>31</v>
      </c>
    </row>
    <row r="3" spans="1:2" x14ac:dyDescent="0.4">
      <c r="A3" s="2" t="s">
        <v>32</v>
      </c>
    </row>
    <row r="4" spans="1:2" x14ac:dyDescent="0.4">
      <c r="A4" t="s">
        <v>34</v>
      </c>
      <c r="B4" t="s">
        <v>33</v>
      </c>
    </row>
    <row r="5" spans="1:2" x14ac:dyDescent="0.4">
      <c r="A5" t="s">
        <v>35</v>
      </c>
      <c r="B5" s="21" t="s">
        <v>36</v>
      </c>
    </row>
    <row r="7" spans="1:2" x14ac:dyDescent="0.4">
      <c r="A7" t="s">
        <v>38</v>
      </c>
    </row>
    <row r="8" spans="1:2" x14ac:dyDescent="0.4">
      <c r="A8" t="s">
        <v>37</v>
      </c>
      <c r="B8" s="21" t="s">
        <v>39</v>
      </c>
    </row>
    <row r="9" spans="1:2" x14ac:dyDescent="0.4">
      <c r="A9" t="s">
        <v>40</v>
      </c>
      <c r="B9" s="21" t="s">
        <v>41</v>
      </c>
    </row>
    <row r="10" spans="1:2" x14ac:dyDescent="0.4">
      <c r="A10" t="s">
        <v>42</v>
      </c>
      <c r="B10" s="21" t="s">
        <v>43</v>
      </c>
    </row>
    <row r="11" spans="1:2" ht="20.25" x14ac:dyDescent="0.4">
      <c r="A11" t="s">
        <v>44</v>
      </c>
      <c r="B11" s="21" t="s">
        <v>46</v>
      </c>
    </row>
    <row r="12" spans="1:2" x14ac:dyDescent="0.4">
      <c r="A12" t="s">
        <v>45</v>
      </c>
      <c r="B12" s="21" t="s">
        <v>47</v>
      </c>
    </row>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5</vt:i4>
      </vt:variant>
    </vt:vector>
  </HeadingPairs>
  <TitlesOfParts>
    <vt:vector size="5" baseType="lpstr">
      <vt:lpstr>問題１</vt:lpstr>
      <vt:lpstr>問題２</vt:lpstr>
      <vt:lpstr>問題３</vt:lpstr>
      <vt:lpstr>問題４</vt:lpstr>
      <vt:lpstr>Excel補足</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Mori Harunori</dc:creator>
  <cp:lastModifiedBy>Mori Harunori</cp:lastModifiedBy>
  <dcterms:created xsi:type="dcterms:W3CDTF">2019-01-30T05:21:24Z</dcterms:created>
  <dcterms:modified xsi:type="dcterms:W3CDTF">2019-01-31T12:06:42Z</dcterms:modified>
</cp:coreProperties>
</file>