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955" windowHeight="8220"/>
  </bookViews>
  <sheets>
    <sheet name="sheet1" sheetId="14" r:id="rId1"/>
  </sheets>
  <definedNames>
    <definedName name="_xlnm.Print_Area" localSheetId="0">sheet1!$A$1:$G$15</definedName>
  </definedNames>
  <calcPr calcId="145621"/>
</workbook>
</file>

<file path=xl/calcChain.xml><?xml version="1.0" encoding="utf-8"?>
<calcChain xmlns="http://schemas.openxmlformats.org/spreadsheetml/2006/main">
  <c r="B18" i="14" l="1"/>
  <c r="B20" i="14"/>
  <c r="B19" i="14"/>
  <c r="B17" i="14"/>
  <c r="B16" i="14"/>
</calcChain>
</file>

<file path=xl/sharedStrings.xml><?xml version="1.0" encoding="utf-8"?>
<sst xmlns="http://schemas.openxmlformats.org/spreadsheetml/2006/main" count="21" uniqueCount="21">
  <si>
    <t>tall-late</t>
  </si>
  <si>
    <t>BigMac</t>
  </si>
  <si>
    <t>オーストラリア</t>
  </si>
  <si>
    <t>イギリス</t>
  </si>
  <si>
    <t>カナダ</t>
  </si>
  <si>
    <t>中国</t>
  </si>
  <si>
    <t>ユーロ圏</t>
  </si>
  <si>
    <t>日本</t>
  </si>
  <si>
    <t>マレーシア</t>
  </si>
  <si>
    <t>メキシコ</t>
  </si>
  <si>
    <t>ニュージーランド</t>
  </si>
  <si>
    <t>シンガポール</t>
  </si>
  <si>
    <t>スイス</t>
  </si>
  <si>
    <t>タイ</t>
  </si>
  <si>
    <t>平均</t>
    <rPh sb="0" eb="2">
      <t>ヘイキン</t>
    </rPh>
    <phoneticPr fontId="1"/>
  </si>
  <si>
    <t>分散</t>
    <rPh sb="0" eb="2">
      <t>ブンサン</t>
    </rPh>
    <phoneticPr fontId="1"/>
  </si>
  <si>
    <t>共分散</t>
    <rPh sb="0" eb="3">
      <t>キョウブンサン</t>
    </rPh>
    <phoneticPr fontId="1"/>
  </si>
  <si>
    <t>単相関係数</t>
    <rPh sb="0" eb="1">
      <t>タン</t>
    </rPh>
    <rPh sb="1" eb="3">
      <t>ソウカン</t>
    </rPh>
    <rPh sb="3" eb="5">
      <t>ケイスウ</t>
    </rPh>
    <phoneticPr fontId="1"/>
  </si>
  <si>
    <t>標準偏差</t>
    <rPh sb="0" eb="2">
      <t>ヒョウジュン</t>
    </rPh>
    <rPh sb="2" eb="4">
      <t>ヘンサ</t>
    </rPh>
    <phoneticPr fontId="1"/>
  </si>
  <si>
    <t>PPPL</t>
    <phoneticPr fontId="1"/>
  </si>
  <si>
    <t>PPPB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</si>
</sst>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12" sqref="C12"/>
    </sheetView>
  </sheetViews>
  <sheetFormatPr defaultRowHeight="13.5" x14ac:dyDescent="0.15"/>
  <cols>
    <col min="1" max="1" width="14.625" bestFit="1" customWidth="1"/>
    <col min="2" max="2" width="15.375" customWidth="1"/>
    <col min="3" max="3" width="14.125" customWidth="1"/>
    <col min="4" max="4" width="14" bestFit="1" customWidth="1"/>
    <col min="5" max="6" width="10.625" bestFit="1" customWidth="1"/>
    <col min="7" max="7" width="12.75" bestFit="1" customWidth="1"/>
    <col min="9" max="9" width="24.875" bestFit="1" customWidth="1"/>
  </cols>
  <sheetData>
    <row r="1" spans="1:7" x14ac:dyDescent="0.15">
      <c r="B1" t="s">
        <v>0</v>
      </c>
      <c r="C1" t="s">
        <v>1</v>
      </c>
      <c r="G1" s="1"/>
    </row>
    <row r="2" spans="1:7" x14ac:dyDescent="0.15">
      <c r="B2" t="s">
        <v>19</v>
      </c>
      <c r="C2" t="s">
        <v>20</v>
      </c>
      <c r="G2" s="1"/>
    </row>
    <row r="3" spans="1:7" x14ac:dyDescent="0.15">
      <c r="A3" t="s">
        <v>2</v>
      </c>
      <c r="B3">
        <v>1.23648</v>
      </c>
      <c r="C3">
        <v>1.06904</v>
      </c>
      <c r="F3" s="2"/>
      <c r="G3" s="1"/>
    </row>
    <row r="4" spans="1:7" x14ac:dyDescent="0.15">
      <c r="A4" t="s">
        <v>3</v>
      </c>
      <c r="B4">
        <v>0.63765000000000005</v>
      </c>
      <c r="C4">
        <v>0.67035</v>
      </c>
      <c r="F4" s="2"/>
      <c r="G4" s="1"/>
    </row>
    <row r="5" spans="1:7" x14ac:dyDescent="0.15">
      <c r="A5" t="s">
        <v>4</v>
      </c>
      <c r="B5">
        <v>1.0809959999999998</v>
      </c>
      <c r="C5">
        <v>1.0809959999999998</v>
      </c>
      <c r="F5" s="2"/>
      <c r="G5" s="1"/>
    </row>
    <row r="6" spans="1:7" x14ac:dyDescent="0.15">
      <c r="A6" t="s">
        <v>5</v>
      </c>
      <c r="B6">
        <v>8.194032</v>
      </c>
      <c r="C6">
        <v>3.6417919999999993</v>
      </c>
      <c r="F6" s="2"/>
      <c r="G6" s="1"/>
    </row>
    <row r="7" spans="1:7" x14ac:dyDescent="0.15">
      <c r="A7" t="s">
        <v>6</v>
      </c>
      <c r="B7">
        <v>1.0480400000000001</v>
      </c>
      <c r="C7">
        <v>0.97711999999999999</v>
      </c>
      <c r="F7" s="2"/>
      <c r="G7" s="1"/>
    </row>
    <row r="8" spans="1:7" x14ac:dyDescent="0.15">
      <c r="A8" t="s">
        <v>7</v>
      </c>
      <c r="B8">
        <v>120.02859999999998</v>
      </c>
      <c r="C8">
        <v>93.473600000000005</v>
      </c>
      <c r="F8" s="2"/>
      <c r="G8" s="1"/>
    </row>
    <row r="9" spans="1:7" x14ac:dyDescent="0.15">
      <c r="A9" t="s">
        <v>8</v>
      </c>
      <c r="B9">
        <v>2.8499999999999996</v>
      </c>
      <c r="C9">
        <v>1.7859999999999998</v>
      </c>
      <c r="F9" s="2"/>
      <c r="G9" s="1"/>
    </row>
    <row r="10" spans="1:7" x14ac:dyDescent="0.15">
      <c r="A10" t="s">
        <v>9</v>
      </c>
      <c r="B10">
        <v>9.1996350000000007</v>
      </c>
      <c r="C10">
        <v>8.5502490000000009</v>
      </c>
      <c r="F10" s="2"/>
      <c r="G10" s="1"/>
    </row>
    <row r="11" spans="1:7" x14ac:dyDescent="0.15">
      <c r="A11" t="s">
        <v>10</v>
      </c>
      <c r="B11">
        <v>1.2909600000000001</v>
      </c>
      <c r="C11">
        <v>1.40832</v>
      </c>
      <c r="F11" s="2"/>
      <c r="G11" s="1"/>
    </row>
    <row r="12" spans="1:7" x14ac:dyDescent="0.15">
      <c r="A12" t="s">
        <v>11</v>
      </c>
      <c r="B12">
        <v>1.727268</v>
      </c>
      <c r="C12">
        <v>1.1684459999999999</v>
      </c>
      <c r="F12" s="2"/>
      <c r="G12" s="1"/>
    </row>
    <row r="13" spans="1:7" x14ac:dyDescent="0.15">
      <c r="A13" t="s">
        <v>12</v>
      </c>
      <c r="B13">
        <v>1.9942200000000003</v>
      </c>
      <c r="C13">
        <v>2.2404199999999999</v>
      </c>
      <c r="F13" s="2"/>
      <c r="G13" s="1"/>
    </row>
    <row r="14" spans="1:7" x14ac:dyDescent="0.15">
      <c r="A14" t="s">
        <v>13</v>
      </c>
      <c r="B14">
        <v>26.883089999999996</v>
      </c>
      <c r="C14">
        <v>21.03894</v>
      </c>
      <c r="F14" s="2"/>
      <c r="G14" s="1"/>
    </row>
    <row r="15" spans="1:7" x14ac:dyDescent="0.15">
      <c r="G15" s="1"/>
    </row>
    <row r="16" spans="1:7" x14ac:dyDescent="0.15">
      <c r="A16" t="s">
        <v>14</v>
      </c>
      <c r="B16">
        <f>AVERAGE(C3:C14)</f>
        <v>11.425439416666668</v>
      </c>
    </row>
    <row r="17" spans="1:2" x14ac:dyDescent="0.15">
      <c r="A17" t="s">
        <v>15</v>
      </c>
      <c r="B17">
        <f>VAR(C3:C14)</f>
        <v>701.37325003582305</v>
      </c>
    </row>
    <row r="18" spans="1:2" x14ac:dyDescent="0.15">
      <c r="A18" t="s">
        <v>18</v>
      </c>
      <c r="B18">
        <f>SQRT(B17)</f>
        <v>26.48345238136114</v>
      </c>
    </row>
    <row r="19" spans="1:2" x14ac:dyDescent="0.15">
      <c r="A19" t="s">
        <v>16</v>
      </c>
      <c r="B19">
        <f>_xlfn.COVARIANCE.S(B3:B14,C3:C14)</f>
        <v>899.82751268107825</v>
      </c>
    </row>
    <row r="20" spans="1:2" x14ac:dyDescent="0.15">
      <c r="A20" t="s">
        <v>17</v>
      </c>
      <c r="B20">
        <f>CORREL(B3:B14,C3:C14)</f>
        <v>0.99932498706641992</v>
      </c>
    </row>
  </sheetData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</dc:creator>
  <cp:lastModifiedBy>TAKEUCHI</cp:lastModifiedBy>
  <dcterms:created xsi:type="dcterms:W3CDTF">2011-12-08T11:21:22Z</dcterms:created>
  <dcterms:modified xsi:type="dcterms:W3CDTF">2013-08-09T06:04:47Z</dcterms:modified>
</cp:coreProperties>
</file>