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5" windowWidth="14955" windowHeight="8220"/>
  </bookViews>
  <sheets>
    <sheet name="Sheet1" sheetId="15" r:id="rId1"/>
  </sheets>
  <calcPr calcId="145621"/>
</workbook>
</file>

<file path=xl/calcChain.xml><?xml version="1.0" encoding="utf-8"?>
<calcChain xmlns="http://schemas.openxmlformats.org/spreadsheetml/2006/main">
  <c r="K53" i="15" l="1"/>
  <c r="H53" i="15"/>
  <c r="C53" i="15"/>
  <c r="C51" i="15"/>
  <c r="C49" i="15"/>
  <c r="E51" i="15"/>
  <c r="E49" i="15"/>
  <c r="B16" i="15" l="1"/>
  <c r="C16" i="15"/>
  <c r="B18" i="15"/>
  <c r="C18" i="15"/>
  <c r="B19" i="15"/>
  <c r="C19" i="15"/>
  <c r="B20" i="15"/>
  <c r="C20" i="15"/>
  <c r="B21" i="15"/>
  <c r="C21" i="15"/>
  <c r="B22" i="15"/>
  <c r="C22" i="15"/>
  <c r="B23" i="15"/>
  <c r="C23" i="15"/>
  <c r="B24" i="15"/>
  <c r="C24" i="15"/>
  <c r="B25" i="15"/>
  <c r="C25" i="15"/>
  <c r="B26" i="15"/>
  <c r="C26" i="15"/>
  <c r="B27" i="15"/>
  <c r="C27" i="15"/>
  <c r="A19" i="15"/>
  <c r="A20" i="15"/>
  <c r="A21" i="15"/>
  <c r="A22" i="15"/>
  <c r="A23" i="15"/>
  <c r="A24" i="15"/>
  <c r="A25" i="15"/>
  <c r="A26" i="15"/>
  <c r="A27" i="15"/>
  <c r="A18" i="15"/>
</calcChain>
</file>

<file path=xl/sharedStrings.xml><?xml version="1.0" encoding="utf-8"?>
<sst xmlns="http://schemas.openxmlformats.org/spreadsheetml/2006/main" count="55" uniqueCount="53">
  <si>
    <t>tall-late</t>
  </si>
  <si>
    <t>BigMac</t>
  </si>
  <si>
    <t>実際の為替/アメリカの為替</t>
  </si>
  <si>
    <t>オーストラリア</t>
  </si>
  <si>
    <t>イギリス</t>
  </si>
  <si>
    <t>カナダ</t>
  </si>
  <si>
    <t>中国</t>
  </si>
  <si>
    <t>ユーロ圏</t>
  </si>
  <si>
    <t>日本</t>
  </si>
  <si>
    <t>マレーシア</t>
  </si>
  <si>
    <t>メキシコ</t>
  </si>
  <si>
    <t>ニュージーランド</t>
  </si>
  <si>
    <t>シンガポール</t>
  </si>
  <si>
    <t>スイス</t>
  </si>
  <si>
    <t>タイ</t>
  </si>
  <si>
    <t>合計</t>
  </si>
  <si>
    <t>問題（１）</t>
    <rPh sb="0" eb="2">
      <t>モンダイ</t>
    </rPh>
    <phoneticPr fontId="1"/>
  </si>
  <si>
    <t>問題（２）</t>
    <rPh sb="0" eb="2">
      <t>モンダイ</t>
    </rPh>
    <phoneticPr fontId="1"/>
  </si>
  <si>
    <t>分析に使用するデータ</t>
    <rPh sb="0" eb="2">
      <t>ブンセキ</t>
    </rPh>
    <rPh sb="3" eb="5">
      <t>シヨウ</t>
    </rPh>
    <phoneticPr fontId="1"/>
  </si>
  <si>
    <t>X</t>
  </si>
  <si>
    <t>X</t>
    <phoneticPr fontId="1"/>
  </si>
  <si>
    <t>Y</t>
    <phoneticPr fontId="1"/>
  </si>
  <si>
    <t>概要</t>
  </si>
  <si>
    <t>回帰統計</t>
  </si>
  <si>
    <t>重相関 R</t>
  </si>
  <si>
    <t>重決定 R2</t>
  </si>
  <si>
    <t>補正 R2</t>
  </si>
  <si>
    <t>標準誤差</t>
  </si>
  <si>
    <t>観測数</t>
  </si>
  <si>
    <t>分散分析表</t>
  </si>
  <si>
    <t>回帰</t>
  </si>
  <si>
    <t>残差</t>
  </si>
  <si>
    <t>切片</t>
  </si>
  <si>
    <t>自由度</t>
  </si>
  <si>
    <t>変動</t>
  </si>
  <si>
    <t>分散</t>
  </si>
  <si>
    <t>観測された分散比</t>
  </si>
  <si>
    <t>有意 F</t>
  </si>
  <si>
    <t>係数</t>
  </si>
  <si>
    <t xml:space="preserve">t </t>
  </si>
  <si>
    <t>P-値</t>
  </si>
  <si>
    <t>下限 95%</t>
  </si>
  <si>
    <t>上限 95%</t>
  </si>
  <si>
    <t>下限 95.0%</t>
  </si>
  <si>
    <t>上限 95.0%</t>
  </si>
  <si>
    <t>t値</t>
    <rPh sb="1" eb="2">
      <t>アタイ</t>
    </rPh>
    <phoneticPr fontId="1"/>
  </si>
  <si>
    <t>p値</t>
    <rPh sb="1" eb="2">
      <t>アタイ</t>
    </rPh>
    <phoneticPr fontId="1"/>
  </si>
  <si>
    <t>ｐ値</t>
    <rPh sb="1" eb="2">
      <t>アタイ</t>
    </rPh>
    <phoneticPr fontId="1"/>
  </si>
  <si>
    <t>問題（３）</t>
    <rPh sb="0" eb="2">
      <t>モンダイ</t>
    </rPh>
    <phoneticPr fontId="1"/>
  </si>
  <si>
    <t>t値=</t>
    <rPh sb="1" eb="2">
      <t>アタイ</t>
    </rPh>
    <phoneticPr fontId="1"/>
  </si>
  <si>
    <t>有意水準5%</t>
    <rPh sb="0" eb="2">
      <t>ユウイ</t>
    </rPh>
    <rPh sb="2" eb="4">
      <t>スイジュン</t>
    </rPh>
    <phoneticPr fontId="1"/>
  </si>
  <si>
    <t>自由度</t>
    <rPh sb="0" eb="3">
      <t>ジユウド</t>
    </rPh>
    <phoneticPr fontId="1"/>
  </si>
  <si>
    <t>のt分布の臨界点は</t>
    <rPh sb="2" eb="4">
      <t>ブンプ</t>
    </rPh>
    <rPh sb="5" eb="8">
      <t>リンカイテン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</si>
</sst>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Continuous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"/>
  <sheetViews>
    <sheetView tabSelected="1" topLeftCell="A13" workbookViewId="0">
      <selection activeCell="K54" sqref="K54"/>
    </sheetView>
  </sheetViews>
  <sheetFormatPr defaultRowHeight="13.5" x14ac:dyDescent="0.15"/>
  <sheetData>
    <row r="1" spans="1:4" x14ac:dyDescent="0.15">
      <c r="B1" t="s">
        <v>0</v>
      </c>
      <c r="C1" t="s">
        <v>1</v>
      </c>
      <c r="D1" t="s">
        <v>2</v>
      </c>
    </row>
    <row r="2" spans="1:4" x14ac:dyDescent="0.15">
      <c r="A2" t="s">
        <v>3</v>
      </c>
      <c r="B2">
        <v>1.23648</v>
      </c>
      <c r="C2">
        <v>1.06904</v>
      </c>
      <c r="D2">
        <v>1.288</v>
      </c>
    </row>
    <row r="3" spans="1:4" x14ac:dyDescent="0.15">
      <c r="A3" t="s">
        <v>4</v>
      </c>
      <c r="B3">
        <v>0.63765000000000005</v>
      </c>
      <c r="C3">
        <v>0.67035</v>
      </c>
      <c r="D3">
        <v>0.54500000000000004</v>
      </c>
    </row>
    <row r="4" spans="1:4" x14ac:dyDescent="0.15">
      <c r="A4" t="s">
        <v>5</v>
      </c>
      <c r="B4">
        <v>1.0809959999999998</v>
      </c>
      <c r="C4">
        <v>1.0809959999999998</v>
      </c>
      <c r="D4">
        <v>1.2868999999999999</v>
      </c>
    </row>
    <row r="5" spans="1:4" x14ac:dyDescent="0.15">
      <c r="A5" t="s">
        <v>6</v>
      </c>
      <c r="B5">
        <v>8.194032</v>
      </c>
      <c r="C5">
        <v>3.6417919999999993</v>
      </c>
      <c r="D5">
        <v>8.2767999999999997</v>
      </c>
    </row>
    <row r="6" spans="1:4" x14ac:dyDescent="0.15">
      <c r="A6" t="s">
        <v>7</v>
      </c>
      <c r="B6">
        <v>1.0480400000000001</v>
      </c>
      <c r="C6">
        <v>0.97711999999999999</v>
      </c>
      <c r="D6">
        <v>0.78800000000000003</v>
      </c>
    </row>
    <row r="7" spans="1:4" x14ac:dyDescent="0.15">
      <c r="A7" t="s">
        <v>8</v>
      </c>
      <c r="B7">
        <v>120.02859999999998</v>
      </c>
      <c r="C7">
        <v>93.473600000000005</v>
      </c>
      <c r="D7">
        <v>106.22</v>
      </c>
    </row>
    <row r="8" spans="1:4" x14ac:dyDescent="0.15">
      <c r="A8" t="s">
        <v>9</v>
      </c>
      <c r="B8">
        <v>2.8499999999999996</v>
      </c>
      <c r="C8">
        <v>1.7859999999999998</v>
      </c>
      <c r="D8">
        <v>3.8</v>
      </c>
    </row>
    <row r="9" spans="1:4" x14ac:dyDescent="0.15">
      <c r="A9" t="s">
        <v>10</v>
      </c>
      <c r="B9">
        <v>9.1996350000000007</v>
      </c>
      <c r="C9">
        <v>8.5502490000000009</v>
      </c>
      <c r="D9">
        <v>10.8231</v>
      </c>
    </row>
    <row r="10" spans="1:4" x14ac:dyDescent="0.15">
      <c r="A10" t="s">
        <v>11</v>
      </c>
      <c r="B10">
        <v>1.2909600000000001</v>
      </c>
      <c r="C10">
        <v>1.40832</v>
      </c>
      <c r="D10">
        <v>1.4670000000000001</v>
      </c>
    </row>
    <row r="11" spans="1:4" x14ac:dyDescent="0.15">
      <c r="A11" t="s">
        <v>12</v>
      </c>
      <c r="B11">
        <v>1.727268</v>
      </c>
      <c r="C11">
        <v>1.1684459999999999</v>
      </c>
      <c r="D11">
        <v>1.6934</v>
      </c>
    </row>
    <row r="12" spans="1:4" x14ac:dyDescent="0.15">
      <c r="A12" t="s">
        <v>13</v>
      </c>
      <c r="B12">
        <v>1.9942200000000003</v>
      </c>
      <c r="C12">
        <v>2.2404199999999999</v>
      </c>
      <c r="D12">
        <v>1.2310000000000001</v>
      </c>
    </row>
    <row r="13" spans="1:4" x14ac:dyDescent="0.15">
      <c r="A13" t="s">
        <v>14</v>
      </c>
      <c r="B13">
        <v>26.883089999999996</v>
      </c>
      <c r="C13">
        <v>21.03894</v>
      </c>
      <c r="D13">
        <v>38.960999999999999</v>
      </c>
    </row>
    <row r="15" spans="1:4" x14ac:dyDescent="0.15">
      <c r="A15" t="s">
        <v>18</v>
      </c>
    </row>
    <row r="16" spans="1:4" x14ac:dyDescent="0.15">
      <c r="B16" t="str">
        <f>C1</f>
        <v>BigMac</v>
      </c>
      <c r="C16" t="str">
        <f>D1</f>
        <v>実際の為替/アメリカの為替</v>
      </c>
    </row>
    <row r="17" spans="1:3" x14ac:dyDescent="0.15">
      <c r="B17" t="s">
        <v>20</v>
      </c>
      <c r="C17" t="s">
        <v>21</v>
      </c>
    </row>
    <row r="18" spans="1:3" x14ac:dyDescent="0.15">
      <c r="A18" t="str">
        <f>A2</f>
        <v>オーストラリア</v>
      </c>
      <c r="B18">
        <f>C2</f>
        <v>1.06904</v>
      </c>
      <c r="C18">
        <f>D2</f>
        <v>1.288</v>
      </c>
    </row>
    <row r="19" spans="1:3" x14ac:dyDescent="0.15">
      <c r="A19" t="str">
        <f>A3</f>
        <v>イギリス</v>
      </c>
      <c r="B19">
        <f>C3</f>
        <v>0.67035</v>
      </c>
      <c r="C19">
        <f>D3</f>
        <v>0.54500000000000004</v>
      </c>
    </row>
    <row r="20" spans="1:3" x14ac:dyDescent="0.15">
      <c r="A20" t="str">
        <f>A4</f>
        <v>カナダ</v>
      </c>
      <c r="B20">
        <f>C4</f>
        <v>1.0809959999999998</v>
      </c>
      <c r="C20">
        <f>D4</f>
        <v>1.2868999999999999</v>
      </c>
    </row>
    <row r="21" spans="1:3" x14ac:dyDescent="0.15">
      <c r="A21" t="str">
        <f>A5</f>
        <v>中国</v>
      </c>
      <c r="B21">
        <f>C5</f>
        <v>3.6417919999999993</v>
      </c>
      <c r="C21">
        <f>D5</f>
        <v>8.2767999999999997</v>
      </c>
    </row>
    <row r="22" spans="1:3" x14ac:dyDescent="0.15">
      <c r="A22" t="str">
        <f>A6</f>
        <v>ユーロ圏</v>
      </c>
      <c r="B22">
        <f>C6</f>
        <v>0.97711999999999999</v>
      </c>
      <c r="C22">
        <f>D6</f>
        <v>0.78800000000000003</v>
      </c>
    </row>
    <row r="23" spans="1:3" x14ac:dyDescent="0.15">
      <c r="A23" t="str">
        <f>A8</f>
        <v>マレーシア</v>
      </c>
      <c r="B23">
        <f>C8</f>
        <v>1.7859999999999998</v>
      </c>
      <c r="C23">
        <f>D8</f>
        <v>3.8</v>
      </c>
    </row>
    <row r="24" spans="1:3" x14ac:dyDescent="0.15">
      <c r="A24" t="str">
        <f>A9</f>
        <v>メキシコ</v>
      </c>
      <c r="B24">
        <f>C9</f>
        <v>8.5502490000000009</v>
      </c>
      <c r="C24">
        <f>D9</f>
        <v>10.8231</v>
      </c>
    </row>
    <row r="25" spans="1:3" x14ac:dyDescent="0.15">
      <c r="A25" t="str">
        <f>A10</f>
        <v>ニュージーランド</v>
      </c>
      <c r="B25">
        <f>C10</f>
        <v>1.40832</v>
      </c>
      <c r="C25">
        <f>D10</f>
        <v>1.4670000000000001</v>
      </c>
    </row>
    <row r="26" spans="1:3" x14ac:dyDescent="0.15">
      <c r="A26" t="str">
        <f>A11</f>
        <v>シンガポール</v>
      </c>
      <c r="B26">
        <f>C11</f>
        <v>1.1684459999999999</v>
      </c>
      <c r="C26">
        <f>D11</f>
        <v>1.6934</v>
      </c>
    </row>
    <row r="27" spans="1:3" x14ac:dyDescent="0.15">
      <c r="A27" t="str">
        <f>A12</f>
        <v>スイス</v>
      </c>
      <c r="B27">
        <f>C12</f>
        <v>2.2404199999999999</v>
      </c>
      <c r="C27">
        <f>D12</f>
        <v>1.2310000000000001</v>
      </c>
    </row>
    <row r="29" spans="1:3" x14ac:dyDescent="0.15">
      <c r="A29" t="s">
        <v>22</v>
      </c>
    </row>
    <row r="30" spans="1:3" ht="14.25" thickBot="1" x14ac:dyDescent="0.2"/>
    <row r="31" spans="1:3" x14ac:dyDescent="0.15">
      <c r="A31" s="4" t="s">
        <v>23</v>
      </c>
      <c r="B31" s="4"/>
    </row>
    <row r="32" spans="1:3" x14ac:dyDescent="0.15">
      <c r="A32" s="1" t="s">
        <v>24</v>
      </c>
      <c r="B32" s="1">
        <v>0.91951414082965544</v>
      </c>
    </row>
    <row r="33" spans="1:9" x14ac:dyDescent="0.15">
      <c r="A33" s="1" t="s">
        <v>25</v>
      </c>
      <c r="B33" s="1">
        <v>0.84550625518569944</v>
      </c>
    </row>
    <row r="34" spans="1:9" x14ac:dyDescent="0.15">
      <c r="A34" s="1" t="s">
        <v>26</v>
      </c>
      <c r="B34" s="1">
        <v>0.82619453708391188</v>
      </c>
    </row>
    <row r="35" spans="1:9" x14ac:dyDescent="0.15">
      <c r="A35" s="1" t="s">
        <v>27</v>
      </c>
      <c r="B35" s="1">
        <v>1.4805911049799245</v>
      </c>
    </row>
    <row r="36" spans="1:9" ht="14.25" thickBot="1" x14ac:dyDescent="0.2">
      <c r="A36" s="2" t="s">
        <v>28</v>
      </c>
      <c r="B36" s="2">
        <v>10</v>
      </c>
    </row>
    <row r="38" spans="1:9" ht="14.25" thickBot="1" x14ac:dyDescent="0.2">
      <c r="A38" t="s">
        <v>29</v>
      </c>
    </row>
    <row r="39" spans="1:9" x14ac:dyDescent="0.15">
      <c r="A39" s="3"/>
      <c r="B39" s="3" t="s">
        <v>33</v>
      </c>
      <c r="C39" s="3" t="s">
        <v>34</v>
      </c>
      <c r="D39" s="3" t="s">
        <v>35</v>
      </c>
      <c r="E39" s="3" t="s">
        <v>36</v>
      </c>
      <c r="F39" s="3" t="s">
        <v>37</v>
      </c>
    </row>
    <row r="40" spans="1:9" x14ac:dyDescent="0.15">
      <c r="A40" s="1" t="s">
        <v>30</v>
      </c>
      <c r="B40" s="1">
        <v>1</v>
      </c>
      <c r="C40" s="1">
        <v>95.976781794834608</v>
      </c>
      <c r="D40" s="1">
        <v>95.976781794834608</v>
      </c>
      <c r="E40" s="1">
        <v>43.782031755498515</v>
      </c>
      <c r="F40" s="1">
        <v>1.6644895554611993E-4</v>
      </c>
    </row>
    <row r="41" spans="1:9" x14ac:dyDescent="0.15">
      <c r="A41" s="1" t="s">
        <v>31</v>
      </c>
      <c r="B41" s="1">
        <v>8</v>
      </c>
      <c r="C41" s="1">
        <v>17.537200161165391</v>
      </c>
      <c r="D41" s="1">
        <v>2.1921500201456738</v>
      </c>
      <c r="E41" s="1"/>
      <c r="F41" s="1"/>
    </row>
    <row r="42" spans="1:9" ht="14.25" thickBot="1" x14ac:dyDescent="0.2">
      <c r="A42" s="2" t="s">
        <v>15</v>
      </c>
      <c r="B42" s="2">
        <v>9</v>
      </c>
      <c r="C42" s="2">
        <v>113.51398195599999</v>
      </c>
      <c r="D42" s="2"/>
      <c r="E42" s="2"/>
      <c r="F42" s="2"/>
    </row>
    <row r="43" spans="1:9" ht="14.25" thickBot="1" x14ac:dyDescent="0.2"/>
    <row r="44" spans="1:9" x14ac:dyDescent="0.15">
      <c r="A44" s="3"/>
      <c r="B44" s="3" t="s">
        <v>38</v>
      </c>
      <c r="C44" s="3" t="s">
        <v>27</v>
      </c>
      <c r="D44" s="3" t="s">
        <v>39</v>
      </c>
      <c r="E44" s="3" t="s">
        <v>40</v>
      </c>
      <c r="F44" s="3" t="s">
        <v>41</v>
      </c>
      <c r="G44" s="3" t="s">
        <v>42</v>
      </c>
      <c r="H44" s="3" t="s">
        <v>43</v>
      </c>
      <c r="I44" s="3" t="s">
        <v>44</v>
      </c>
    </row>
    <row r="45" spans="1:9" x14ac:dyDescent="0.15">
      <c r="A45" s="1" t="s">
        <v>32</v>
      </c>
      <c r="B45" s="1">
        <v>8.3617351963072295E-3</v>
      </c>
      <c r="C45" s="1">
        <v>0.66358968029066179</v>
      </c>
      <c r="D45" s="1">
        <v>1.2600761350967167E-2</v>
      </c>
      <c r="E45" s="1">
        <v>0.99025488596630185</v>
      </c>
      <c r="F45" s="1">
        <v>-1.5218788116327702</v>
      </c>
      <c r="G45" s="1">
        <v>1.5386022820253846</v>
      </c>
      <c r="H45" s="1">
        <v>-1.5218788116327702</v>
      </c>
      <c r="I45" s="1">
        <v>1.5386022820253846</v>
      </c>
    </row>
    <row r="46" spans="1:9" ht="14.25" thickBot="1" x14ac:dyDescent="0.2">
      <c r="A46" s="2" t="s">
        <v>19</v>
      </c>
      <c r="B46" s="2">
        <v>1.3772385416158781</v>
      </c>
      <c r="C46" s="2">
        <v>0.20814271347476326</v>
      </c>
      <c r="D46" s="2">
        <v>6.6167992077362081</v>
      </c>
      <c r="E46" s="2">
        <v>1.664489555461201E-4</v>
      </c>
      <c r="F46" s="2">
        <v>0.89726058363045791</v>
      </c>
      <c r="G46" s="2">
        <v>1.8572164996012983</v>
      </c>
      <c r="H46" s="2">
        <v>0.89726058363045791</v>
      </c>
      <c r="I46" s="2">
        <v>1.8572164996012983</v>
      </c>
    </row>
    <row r="49" spans="1:11" x14ac:dyDescent="0.15">
      <c r="A49" t="s">
        <v>16</v>
      </c>
      <c r="B49" t="s">
        <v>45</v>
      </c>
      <c r="C49">
        <f>D45</f>
        <v>1.2600761350967167E-2</v>
      </c>
      <c r="D49" t="s">
        <v>46</v>
      </c>
      <c r="E49">
        <f>E45</f>
        <v>0.99025488596630185</v>
      </c>
    </row>
    <row r="51" spans="1:11" x14ac:dyDescent="0.15">
      <c r="A51" t="s">
        <v>17</v>
      </c>
      <c r="B51" t="s">
        <v>45</v>
      </c>
      <c r="C51">
        <f>D46</f>
        <v>6.6167992077362081</v>
      </c>
      <c r="D51" t="s">
        <v>47</v>
      </c>
      <c r="E51">
        <f>E46</f>
        <v>1.664489555461201E-4</v>
      </c>
    </row>
    <row r="53" spans="1:11" x14ac:dyDescent="0.15">
      <c r="A53" t="s">
        <v>48</v>
      </c>
      <c r="B53" t="s">
        <v>49</v>
      </c>
      <c r="C53">
        <f>(B46-1)/C46</f>
        <v>1.8124033040513678</v>
      </c>
      <c r="E53" t="s">
        <v>50</v>
      </c>
      <c r="G53" t="s">
        <v>51</v>
      </c>
      <c r="H53">
        <f>B41</f>
        <v>8</v>
      </c>
      <c r="I53" t="s">
        <v>52</v>
      </c>
      <c r="K53">
        <f>TINV(0.05,H53)</f>
        <v>2.3060041352041671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asuka</dc:creator>
  <cp:lastModifiedBy>TAKEUCHI</cp:lastModifiedBy>
  <dcterms:created xsi:type="dcterms:W3CDTF">2011-12-08T11:21:22Z</dcterms:created>
  <dcterms:modified xsi:type="dcterms:W3CDTF">2013-06-04T07:40:10Z</dcterms:modified>
</cp:coreProperties>
</file>