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F927AA41-E345-4BDE-90EA-E95A3432174B}" xr6:coauthVersionLast="47" xr6:coauthVersionMax="47" xr10:uidLastSave="{00000000-0000-0000-0000-000000000000}"/>
  <bookViews>
    <workbookView xWindow="1170" yWindow="1170" windowWidth="12150" windowHeight="14910" tabRatio="720" activeTab="2" xr2:uid="{00000000-000D-0000-FFFF-FFFF00000000}"/>
  </bookViews>
  <sheets>
    <sheet name="消費関数実質データ" sheetId="13" r:id="rId1"/>
    <sheet name="Sheet2" sheetId="15" r:id="rId2"/>
    <sheet name="クレジット" sheetId="16" r:id="rId3"/>
  </sheets>
  <calcPr calcId="191029"/>
</workbook>
</file>

<file path=xl/calcChain.xml><?xml version="1.0" encoding="utf-8"?>
<calcChain xmlns="http://schemas.openxmlformats.org/spreadsheetml/2006/main">
  <c r="E5" i="13" l="1"/>
  <c r="E6" i="13"/>
  <c r="E7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</calcChain>
</file>

<file path=xl/sharedStrings.xml><?xml version="1.0" encoding="utf-8"?>
<sst xmlns="http://schemas.openxmlformats.org/spreadsheetml/2006/main" count="69" uniqueCount="42">
  <si>
    <t>実質国民総可処分所得（不突合を含まず）</t>
  </si>
  <si>
    <t>実質金融資産残高</t>
    <rPh sb="0" eb="2">
      <t>ジッシツ</t>
    </rPh>
    <rPh sb="2" eb="4">
      <t>キンユウ</t>
    </rPh>
    <rPh sb="4" eb="6">
      <t>シサン</t>
    </rPh>
    <rPh sb="6" eb="8">
      <t>ザンダカ</t>
    </rPh>
    <phoneticPr fontId="19"/>
  </si>
  <si>
    <t>実質民間最終消費支出</t>
    <rPh sb="0" eb="2">
      <t>ジッシツ</t>
    </rPh>
    <phoneticPr fontId="19"/>
  </si>
  <si>
    <t>RC</t>
    <phoneticPr fontId="19"/>
  </si>
  <si>
    <t>RYD</t>
    <phoneticPr fontId="19"/>
  </si>
  <si>
    <t>RMA</t>
    <phoneticPr fontId="19"/>
  </si>
  <si>
    <t>RS</t>
    <phoneticPr fontId="19"/>
  </si>
  <si>
    <t>実質貯蓄</t>
    <rPh sb="0" eb="2">
      <t>ジッシツ</t>
    </rPh>
    <rPh sb="2" eb="4">
      <t>チョチク</t>
    </rPh>
    <phoneticPr fontId="19"/>
  </si>
  <si>
    <t>概要</t>
  </si>
  <si>
    <t>回帰統計</t>
  </si>
  <si>
    <t>重相関 R</t>
  </si>
  <si>
    <t>重決定 R2</t>
  </si>
  <si>
    <t>補正 R2</t>
  </si>
  <si>
    <t>標準誤差</t>
  </si>
  <si>
    <t>観測数</t>
  </si>
  <si>
    <t>分散分析表</t>
  </si>
  <si>
    <t>回帰</t>
  </si>
  <si>
    <t>残差</t>
  </si>
  <si>
    <t>合計</t>
  </si>
  <si>
    <t>切片</t>
  </si>
  <si>
    <t>自由度</t>
  </si>
  <si>
    <t>変動</t>
  </si>
  <si>
    <t>分散</t>
  </si>
  <si>
    <t>観測された分散比</t>
  </si>
  <si>
    <t>有意 F</t>
  </si>
  <si>
    <t>係数</t>
  </si>
  <si>
    <t xml:space="preserve">t </t>
  </si>
  <si>
    <t>P-値</t>
  </si>
  <si>
    <t>下限 95%</t>
  </si>
  <si>
    <t>上限 95%</t>
  </si>
  <si>
    <t>下限 95.0%</t>
  </si>
  <si>
    <t>上限 95.0%</t>
  </si>
  <si>
    <t>消費関数用年次データ1990－2007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</si>
  <si>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X 値 1</t>
  </si>
  <si>
    <t>1991から2007</t>
    <phoneticPr fontId="19"/>
  </si>
  <si>
    <t>消費関数</t>
    <rPh sb="0" eb="2">
      <t>ショウヒ</t>
    </rPh>
    <rPh sb="2" eb="4">
      <t>カンスウ</t>
    </rPh>
    <phoneticPr fontId="19"/>
  </si>
  <si>
    <t>貯蓄関数</t>
    <rPh sb="0" eb="2">
      <t>チョチク</t>
    </rPh>
    <rPh sb="2" eb="4">
      <t>カンスウ</t>
    </rPh>
    <phoneticPr fontId="19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</si>
  <si>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4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</si>
  <si>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4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</si>
  <si>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4"/>
  </si>
  <si>
    <t>2024年2月10日©</t>
    <rPh sb="4" eb="5">
      <t>ネン</t>
    </rPh>
    <rPh sb="6" eb="7">
      <t>ガツ</t>
    </rPh>
    <rPh sb="9" eb="10">
      <t>ニチ</t>
    </rPh>
    <phoneticPr fontId="24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</si>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</sst>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"/>
    <numFmt numFmtId="177" formatCode="#,##0.0"/>
    <numFmt numFmtId="178" formatCode="#,##0.0_ "/>
  </numFmts>
  <fonts count="25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宋体"/>
      <family val="3"/>
      <charset val="134"/>
    </font>
    <font>
      <sz val="6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  <xf numFmtId="0" fontId="22" fillId="0" borderId="0">
      <alignment vertical="center"/>
    </xf>
  </cellStyleXfs>
  <cellXfs count="17">
    <xf numFmtId="0" fontId="0" fillId="0" borderId="0" xfId="0"/>
    <xf numFmtId="0" fontId="21" fillId="0" borderId="0" xfId="0" applyFont="1" applyAlignment="1">
      <alignment vertical="top"/>
    </xf>
    <xf numFmtId="0" fontId="21" fillId="0" borderId="0" xfId="41" applyFont="1"/>
    <xf numFmtId="0" fontId="21" fillId="0" borderId="0" xfId="41" applyFont="1" applyAlignment="1">
      <alignment horizontal="left"/>
    </xf>
    <xf numFmtId="0" fontId="21" fillId="0" borderId="0" xfId="42" applyFont="1" applyAlignment="1">
      <alignment horizontal="left"/>
    </xf>
    <xf numFmtId="0" fontId="21" fillId="0" borderId="0" xfId="41" applyFont="1" applyAlignment="1">
      <alignment horizontal="center"/>
    </xf>
    <xf numFmtId="177" fontId="21" fillId="0" borderId="0" xfId="42" applyNumberFormat="1" applyFont="1" applyAlignment="1">
      <alignment horizontal="right" vertical="center"/>
    </xf>
    <xf numFmtId="176" fontId="21" fillId="0" borderId="0" xfId="0" applyNumberFormat="1" applyFont="1"/>
    <xf numFmtId="177" fontId="21" fillId="0" borderId="0" xfId="41" applyNumberFormat="1" applyFont="1" applyAlignment="1">
      <alignment horizontal="right" vertical="center"/>
    </xf>
    <xf numFmtId="0" fontId="21" fillId="0" borderId="0" xfId="42" applyFont="1"/>
    <xf numFmtId="0" fontId="21" fillId="0" borderId="0" xfId="0" applyFont="1"/>
    <xf numFmtId="178" fontId="21" fillId="0" borderId="0" xfId="0" applyNumberFormat="1" applyFont="1"/>
    <xf numFmtId="0" fontId="0" fillId="0" borderId="10" xfId="0" applyBorder="1"/>
    <xf numFmtId="0" fontId="0" fillId="0" borderId="11" xfId="0" applyBorder="1" applyAlignment="1">
      <alignment horizontal="center"/>
    </xf>
    <xf numFmtId="0" fontId="0" fillId="0" borderId="11" xfId="0" applyBorder="1" applyAlignment="1">
      <alignment horizontal="centerContinuous"/>
    </xf>
    <xf numFmtId="0" fontId="21" fillId="0" borderId="0" xfId="41" applyFont="1" applyAlignment="1">
      <alignment horizontal="center" vertical="center"/>
    </xf>
    <xf numFmtId="0" fontId="22" fillId="0" borderId="0" xfId="44">
      <alignment vertical="center"/>
    </xf>
  </cellXfs>
  <cellStyles count="45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常规 2" xfId="44" xr:uid="{00000000-0005-0000-0000-00001B000000}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 xr:uid="{00000000-0005-0000-0000-000017000000}"/>
    <cellStyle name="標準_201109国民経済計算データ_可処分所得" xfId="42" xr:uid="{00000000-0005-0000-0000-000018000000}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449022787959732"/>
          <c:y val="5.5192869528841018E-2"/>
          <c:w val="0.835033589232548"/>
          <c:h val="0.84840056946609177"/>
        </c:manualLayout>
      </c:layout>
      <c:lineChart>
        <c:grouping val="standard"/>
        <c:varyColors val="0"/>
        <c:ser>
          <c:idx val="0"/>
          <c:order val="0"/>
          <c:tx>
            <c:v>実質消費</c:v>
          </c:tx>
          <c:marker>
            <c:symbol val="none"/>
          </c:marker>
          <c:cat>
            <c:numRef>
              <c:f>消費関数実質データ!$A$5:$A$21</c:f>
              <c:numCache>
                <c:formatCode>General</c:formatCode>
                <c:ptCount val="17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</c:numCache>
            </c:numRef>
          </c:cat>
          <c:val>
            <c:numRef>
              <c:f>消費関数実質データ!$B$5:$B$21</c:f>
              <c:numCache>
                <c:formatCode>#,##0.0</c:formatCode>
                <c:ptCount val="17"/>
                <c:pt idx="0">
                  <c:v>257039.6</c:v>
                </c:pt>
                <c:pt idx="1">
                  <c:v>262234.2</c:v>
                </c:pt>
                <c:pt idx="2">
                  <c:v>264250.59999999998</c:v>
                </c:pt>
                <c:pt idx="3">
                  <c:v>269749.5</c:v>
                </c:pt>
                <c:pt idx="4">
                  <c:v>274169.7</c:v>
                </c:pt>
                <c:pt idx="5">
                  <c:v>280003</c:v>
                </c:pt>
                <c:pt idx="6">
                  <c:v>281316.8</c:v>
                </c:pt>
                <c:pt idx="7">
                  <c:v>278649.59999999998</c:v>
                </c:pt>
                <c:pt idx="8">
                  <c:v>280997.90000000002</c:v>
                </c:pt>
                <c:pt idx="9">
                  <c:v>282786.3</c:v>
                </c:pt>
                <c:pt idx="10">
                  <c:v>287422.5</c:v>
                </c:pt>
                <c:pt idx="11">
                  <c:v>290572</c:v>
                </c:pt>
                <c:pt idx="12">
                  <c:v>292592.09999999998</c:v>
                </c:pt>
                <c:pt idx="13">
                  <c:v>298443.09999999998</c:v>
                </c:pt>
                <c:pt idx="14">
                  <c:v>303925.5</c:v>
                </c:pt>
                <c:pt idx="15">
                  <c:v>309510.2</c:v>
                </c:pt>
                <c:pt idx="16">
                  <c:v>319617.7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58-4E98-BD46-4EA8C7A9E672}"/>
            </c:ext>
          </c:extLst>
        </c:ser>
        <c:ser>
          <c:idx val="1"/>
          <c:order val="1"/>
          <c:tx>
            <c:v>実質貯蓄</c:v>
          </c:tx>
          <c:spPr>
            <a:ln>
              <a:prstDash val="dash"/>
            </a:ln>
          </c:spPr>
          <c:marker>
            <c:symbol val="none"/>
          </c:marker>
          <c:cat>
            <c:numRef>
              <c:f>消費関数実質データ!$A$5:$A$21</c:f>
              <c:numCache>
                <c:formatCode>General</c:formatCode>
                <c:ptCount val="17"/>
                <c:pt idx="0">
                  <c:v>1991</c:v>
                </c:pt>
                <c:pt idx="1">
                  <c:v>1992</c:v>
                </c:pt>
                <c:pt idx="2">
                  <c:v>1993</c:v>
                </c:pt>
                <c:pt idx="3">
                  <c:v>1994</c:v>
                </c:pt>
                <c:pt idx="4">
                  <c:v>1995</c:v>
                </c:pt>
                <c:pt idx="5">
                  <c:v>1996</c:v>
                </c:pt>
                <c:pt idx="6">
                  <c:v>1997</c:v>
                </c:pt>
                <c:pt idx="7">
                  <c:v>1998</c:v>
                </c:pt>
                <c:pt idx="8">
                  <c:v>1999</c:v>
                </c:pt>
                <c:pt idx="9">
                  <c:v>2000</c:v>
                </c:pt>
                <c:pt idx="10">
                  <c:v>2001</c:v>
                </c:pt>
                <c:pt idx="11">
                  <c:v>2002</c:v>
                </c:pt>
                <c:pt idx="12">
                  <c:v>2003</c:v>
                </c:pt>
                <c:pt idx="13">
                  <c:v>2004</c:v>
                </c:pt>
                <c:pt idx="14">
                  <c:v>2005</c:v>
                </c:pt>
                <c:pt idx="15">
                  <c:v>2006</c:v>
                </c:pt>
                <c:pt idx="16">
                  <c:v>2007</c:v>
                </c:pt>
              </c:numCache>
            </c:numRef>
          </c:cat>
          <c:val>
            <c:numRef>
              <c:f>消費関数実質データ!$E$5:$E$21</c:f>
              <c:numCache>
                <c:formatCode>#,##0.0_ </c:formatCode>
                <c:ptCount val="17"/>
                <c:pt idx="0">
                  <c:v>214796.30000000002</c:v>
                </c:pt>
                <c:pt idx="1">
                  <c:v>215821.7</c:v>
                </c:pt>
                <c:pt idx="2">
                  <c:v>214296.7</c:v>
                </c:pt>
                <c:pt idx="3">
                  <c:v>210423.8</c:v>
                </c:pt>
                <c:pt idx="4">
                  <c:v>213398.39999999997</c:v>
                </c:pt>
                <c:pt idx="5">
                  <c:v>219704.8</c:v>
                </c:pt>
                <c:pt idx="6">
                  <c:v>223732</c:v>
                </c:pt>
                <c:pt idx="7">
                  <c:v>219533.5</c:v>
                </c:pt>
                <c:pt idx="8">
                  <c:v>216520.09999999998</c:v>
                </c:pt>
                <c:pt idx="9">
                  <c:v>223159.60000000003</c:v>
                </c:pt>
                <c:pt idx="10">
                  <c:v>218055.7</c:v>
                </c:pt>
                <c:pt idx="11">
                  <c:v>218291</c:v>
                </c:pt>
                <c:pt idx="12">
                  <c:v>225121.30000000005</c:v>
                </c:pt>
                <c:pt idx="13">
                  <c:v>231864</c:v>
                </c:pt>
                <c:pt idx="14">
                  <c:v>241391.30000000005</c:v>
                </c:pt>
                <c:pt idx="15">
                  <c:v>244071.99999999994</c:v>
                </c:pt>
                <c:pt idx="16">
                  <c:v>246834.3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58-4E98-BD46-4EA8C7A9E6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506132560"/>
        <c:axId val="-506133104"/>
      </c:lineChart>
      <c:catAx>
        <c:axId val="-5061325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lang="ja-JP"/>
            </a:pPr>
            <a:endParaRPr lang="ja-JP"/>
          </a:p>
        </c:txPr>
        <c:crossAx val="-506133104"/>
        <c:crosses val="autoZero"/>
        <c:auto val="1"/>
        <c:lblAlgn val="ctr"/>
        <c:lblOffset val="100"/>
        <c:noMultiLvlLbl val="0"/>
      </c:catAx>
      <c:valAx>
        <c:axId val="-506133104"/>
        <c:scaling>
          <c:orientation val="minMax"/>
          <c:min val="120000"/>
        </c:scaling>
        <c:delete val="0"/>
        <c:axPos val="l"/>
        <c:majorGridlines/>
        <c:numFmt formatCode="#,##0.0" sourceLinked="1"/>
        <c:majorTickMark val="out"/>
        <c:minorTickMark val="none"/>
        <c:tickLblPos val="nextTo"/>
        <c:txPr>
          <a:bodyPr/>
          <a:lstStyle/>
          <a:p>
            <a:pPr>
              <a:defRPr lang="ja-JP"/>
            </a:pPr>
            <a:endParaRPr lang="ja-JP"/>
          </a:p>
        </c:txPr>
        <c:crossAx val="-50613256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7738101286445207"/>
          <c:y val="0.7259367514793299"/>
          <c:w val="0.24642852522899789"/>
          <c:h val="0.1239617027306034"/>
        </c:manualLayout>
      </c:layout>
      <c:overlay val="0"/>
      <c:txPr>
        <a:bodyPr/>
        <a:lstStyle/>
        <a:p>
          <a:pPr>
            <a:defRPr lang="ja-JP"/>
          </a:pPr>
          <a:endParaRPr lang="ja-JP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4803149606299213" l="0.70866141732283472" r="0.70866141732283472" t="0.74803149606299213" header="0.31496062992125984" footer="0.31496062992125984"/>
    <c:pageSetup orientation="portrait" blackAndWhite="1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981075</xdr:colOff>
      <xdr:row>7</xdr:row>
      <xdr:rowOff>114300</xdr:rowOff>
    </xdr:from>
    <xdr:to>
      <xdr:col>12</xdr:col>
      <xdr:colOff>581026</xdr:colOff>
      <xdr:row>28</xdr:row>
      <xdr:rowOff>9525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6"/>
  <sheetViews>
    <sheetView topLeftCell="A4" workbookViewId="0">
      <selection activeCell="O25" sqref="O25"/>
    </sheetView>
  </sheetViews>
  <sheetFormatPr defaultColWidth="9" defaultRowHeight="14.25"/>
  <cols>
    <col min="1" max="1" width="9" style="2"/>
    <col min="2" max="2" width="23.25" style="2" customWidth="1"/>
    <col min="3" max="3" width="21.375" style="9" customWidth="1"/>
    <col min="4" max="4" width="18.75" style="10" customWidth="1"/>
    <col min="5" max="5" width="18.375" style="10" customWidth="1"/>
    <col min="6" max="6" width="21.25" style="10" customWidth="1"/>
    <col min="7" max="8" width="8.75" customWidth="1"/>
    <col min="9" max="16384" width="9" style="10"/>
  </cols>
  <sheetData>
    <row r="1" spans="1:10">
      <c r="A1" s="2" t="s">
        <v>32</v>
      </c>
    </row>
    <row r="2" spans="1:10">
      <c r="I2" s="2"/>
      <c r="J2" s="3"/>
    </row>
    <row r="3" spans="1:10">
      <c r="B3" s="3" t="s">
        <v>2</v>
      </c>
      <c r="C3" s="4" t="s">
        <v>0</v>
      </c>
      <c r="D3" s="10" t="s">
        <v>1</v>
      </c>
      <c r="E3" s="10" t="s">
        <v>7</v>
      </c>
      <c r="F3" s="1"/>
      <c r="I3" s="5"/>
      <c r="J3" s="8"/>
    </row>
    <row r="4" spans="1:10">
      <c r="B4" s="3" t="s">
        <v>3</v>
      </c>
      <c r="C4" s="4" t="s">
        <v>4</v>
      </c>
      <c r="D4" s="10" t="s">
        <v>5</v>
      </c>
      <c r="E4" s="10" t="s">
        <v>6</v>
      </c>
      <c r="F4" s="1"/>
      <c r="I4" s="5"/>
      <c r="J4" s="8"/>
    </row>
    <row r="5" spans="1:10">
      <c r="A5" s="15">
        <v>1991</v>
      </c>
      <c r="B5" s="8">
        <v>257039.6</v>
      </c>
      <c r="C5" s="6">
        <v>471835.9</v>
      </c>
      <c r="D5" s="10">
        <v>1046293.7875751503</v>
      </c>
      <c r="E5" s="11">
        <f t="shared" ref="E5:E21" si="0">C5-B5</f>
        <v>214796.30000000002</v>
      </c>
      <c r="F5" s="7"/>
      <c r="I5" s="5"/>
      <c r="J5" s="8"/>
    </row>
    <row r="6" spans="1:10">
      <c r="A6" s="15">
        <v>1992</v>
      </c>
      <c r="B6" s="8">
        <v>262234.2</v>
      </c>
      <c r="C6" s="6">
        <v>478055.9</v>
      </c>
      <c r="D6" s="10">
        <v>1044534.1871921183</v>
      </c>
      <c r="E6" s="11">
        <f t="shared" si="0"/>
        <v>215821.7</v>
      </c>
      <c r="F6" s="7"/>
      <c r="I6" s="5"/>
      <c r="J6" s="8"/>
    </row>
    <row r="7" spans="1:10">
      <c r="A7" s="15">
        <v>1993</v>
      </c>
      <c r="B7" s="8">
        <v>264250.59999999998</v>
      </c>
      <c r="C7" s="6">
        <v>478547.3</v>
      </c>
      <c r="D7" s="10">
        <v>1101718.2174338885</v>
      </c>
      <c r="E7" s="11">
        <f t="shared" si="0"/>
        <v>214296.7</v>
      </c>
      <c r="F7" s="7"/>
      <c r="I7" s="5"/>
      <c r="J7" s="8"/>
    </row>
    <row r="8" spans="1:10">
      <c r="A8" s="15">
        <v>1994</v>
      </c>
      <c r="B8" s="8">
        <v>269749.5</v>
      </c>
      <c r="C8" s="6">
        <v>480173.3</v>
      </c>
      <c r="D8" s="10">
        <v>1161100.2932551322</v>
      </c>
      <c r="E8" s="11">
        <f t="shared" si="0"/>
        <v>210423.8</v>
      </c>
      <c r="F8" s="7"/>
      <c r="I8" s="5"/>
      <c r="J8" s="8"/>
    </row>
    <row r="9" spans="1:10">
      <c r="A9" s="15">
        <v>1995</v>
      </c>
      <c r="B9" s="8">
        <v>274169.7</v>
      </c>
      <c r="C9" s="6">
        <v>487568.1</v>
      </c>
      <c r="D9" s="10">
        <v>1212521.7221135029</v>
      </c>
      <c r="E9" s="11">
        <f t="shared" si="0"/>
        <v>213398.39999999997</v>
      </c>
      <c r="F9" s="7"/>
      <c r="I9" s="5"/>
      <c r="J9" s="8"/>
    </row>
    <row r="10" spans="1:10">
      <c r="A10" s="15">
        <v>1996</v>
      </c>
      <c r="B10" s="8">
        <v>280003</v>
      </c>
      <c r="C10" s="6">
        <v>499707.8</v>
      </c>
      <c r="D10" s="10">
        <v>1257892.0588235292</v>
      </c>
      <c r="E10" s="11">
        <f t="shared" si="0"/>
        <v>219704.8</v>
      </c>
      <c r="F10" s="7"/>
      <c r="I10" s="5"/>
      <c r="J10" s="8"/>
    </row>
    <row r="11" spans="1:10">
      <c r="A11" s="15">
        <v>1997</v>
      </c>
      <c r="B11" s="8">
        <v>281316.8</v>
      </c>
      <c r="C11" s="6">
        <v>505048.8</v>
      </c>
      <c r="D11" s="10">
        <v>1263504.3774319068</v>
      </c>
      <c r="E11" s="11">
        <f t="shared" si="0"/>
        <v>223732</v>
      </c>
      <c r="F11" s="7"/>
      <c r="I11" s="5"/>
      <c r="J11" s="8"/>
    </row>
    <row r="12" spans="1:10">
      <c r="A12" s="15">
        <v>1998</v>
      </c>
      <c r="B12" s="8">
        <v>278649.59999999998</v>
      </c>
      <c r="C12" s="6">
        <v>498183.1</v>
      </c>
      <c r="D12" s="10">
        <v>1289971.9844357977</v>
      </c>
      <c r="E12" s="11">
        <f t="shared" si="0"/>
        <v>219533.5</v>
      </c>
      <c r="F12" s="7"/>
      <c r="I12" s="5"/>
      <c r="J12" s="8"/>
    </row>
    <row r="13" spans="1:10">
      <c r="A13" s="15">
        <v>1999</v>
      </c>
      <c r="B13" s="8">
        <v>280997.90000000002</v>
      </c>
      <c r="C13" s="6">
        <v>497518</v>
      </c>
      <c r="D13" s="10">
        <v>1389274.8031496063</v>
      </c>
      <c r="E13" s="11">
        <f t="shared" si="0"/>
        <v>216520.09999999998</v>
      </c>
      <c r="F13" s="7"/>
      <c r="I13" s="5"/>
      <c r="J13" s="8"/>
    </row>
    <row r="14" spans="1:10">
      <c r="A14" s="15">
        <v>2000</v>
      </c>
      <c r="B14" s="8">
        <v>282786.3</v>
      </c>
      <c r="C14" s="6">
        <v>505945.9</v>
      </c>
      <c r="D14" s="10">
        <v>1414657.1</v>
      </c>
      <c r="E14" s="11">
        <f t="shared" si="0"/>
        <v>223159.60000000003</v>
      </c>
      <c r="F14" s="7"/>
      <c r="I14" s="5"/>
      <c r="J14" s="8"/>
    </row>
    <row r="15" spans="1:10">
      <c r="A15" s="15">
        <v>2001</v>
      </c>
      <c r="B15" s="8">
        <v>287422.5</v>
      </c>
      <c r="C15" s="6">
        <v>505478.2</v>
      </c>
      <c r="D15" s="10">
        <v>1409891.2867274568</v>
      </c>
      <c r="E15" s="11">
        <f t="shared" si="0"/>
        <v>218055.7</v>
      </c>
      <c r="F15" s="7"/>
      <c r="I15" s="5"/>
      <c r="J15" s="8"/>
    </row>
    <row r="16" spans="1:10">
      <c r="A16" s="15">
        <v>2002</v>
      </c>
      <c r="B16" s="8">
        <v>290572</v>
      </c>
      <c r="C16" s="6">
        <v>508863</v>
      </c>
      <c r="D16" s="10">
        <v>1419756.2757201646</v>
      </c>
      <c r="E16" s="11">
        <f t="shared" si="0"/>
        <v>218291</v>
      </c>
      <c r="F16" s="7"/>
    </row>
    <row r="17" spans="1:9">
      <c r="A17" s="15">
        <v>2003</v>
      </c>
      <c r="B17" s="8">
        <v>292592.09999999998</v>
      </c>
      <c r="C17" s="6">
        <v>517713.4</v>
      </c>
      <c r="D17" s="10">
        <v>1484907.5471698113</v>
      </c>
      <c r="E17" s="11">
        <f t="shared" si="0"/>
        <v>225121.30000000005</v>
      </c>
      <c r="F17" s="7"/>
    </row>
    <row r="18" spans="1:9">
      <c r="A18" s="15">
        <v>2004</v>
      </c>
      <c r="B18" s="8">
        <v>298443.09999999998</v>
      </c>
      <c r="C18" s="6">
        <v>530307.1</v>
      </c>
      <c r="D18" s="10">
        <v>1536396.1742826782</v>
      </c>
      <c r="E18" s="11">
        <f t="shared" si="0"/>
        <v>231864</v>
      </c>
      <c r="F18" s="7"/>
    </row>
    <row r="19" spans="1:9">
      <c r="A19" s="15">
        <v>2005</v>
      </c>
      <c r="B19" s="8">
        <v>303925.5</v>
      </c>
      <c r="C19" s="6">
        <v>545316.80000000005</v>
      </c>
      <c r="D19" s="10">
        <v>1665349.5135135138</v>
      </c>
      <c r="E19" s="11">
        <f t="shared" si="0"/>
        <v>241391.30000000005</v>
      </c>
      <c r="F19" s="7"/>
    </row>
    <row r="20" spans="1:9">
      <c r="A20" s="15">
        <v>2006</v>
      </c>
      <c r="B20" s="8">
        <v>309510.2</v>
      </c>
      <c r="C20" s="6">
        <v>553582.19999999995</v>
      </c>
      <c r="D20" s="10">
        <v>1703642.3286180631</v>
      </c>
      <c r="E20" s="11">
        <f t="shared" si="0"/>
        <v>244071.99999999994</v>
      </c>
      <c r="F20" s="7"/>
    </row>
    <row r="21" spans="1:9">
      <c r="A21" s="15">
        <v>2007</v>
      </c>
      <c r="B21" s="8">
        <v>319617.7</v>
      </c>
      <c r="C21" s="6">
        <v>566452</v>
      </c>
      <c r="D21" s="10">
        <v>1679010.4444444445</v>
      </c>
      <c r="E21" s="11">
        <f t="shared" si="0"/>
        <v>246834.3</v>
      </c>
      <c r="F21" s="7"/>
    </row>
    <row r="22" spans="1:9">
      <c r="A22" s="10"/>
      <c r="B22" s="10"/>
      <c r="C22" s="10"/>
      <c r="F22" s="7"/>
    </row>
    <row r="23" spans="1:9">
      <c r="A23"/>
      <c r="B23"/>
      <c r="C23"/>
      <c r="D23"/>
      <c r="E23"/>
      <c r="F23"/>
      <c r="I23"/>
    </row>
    <row r="24" spans="1:9">
      <c r="A24" t="s">
        <v>34</v>
      </c>
      <c r="B24"/>
      <c r="C24"/>
      <c r="D24"/>
      <c r="E24"/>
      <c r="F24"/>
      <c r="I24"/>
    </row>
    <row r="25" spans="1:9">
      <c r="A25" s="2" t="s">
        <v>35</v>
      </c>
    </row>
    <row r="26" spans="1:9">
      <c r="A26" t="s">
        <v>8</v>
      </c>
      <c r="B26"/>
      <c r="C26"/>
      <c r="D26"/>
      <c r="E26"/>
      <c r="F26"/>
      <c r="I26"/>
    </row>
    <row r="27" spans="1:9" ht="15" thickBot="1">
      <c r="A27"/>
      <c r="B27"/>
      <c r="C27"/>
      <c r="D27"/>
      <c r="E27"/>
      <c r="F27"/>
      <c r="I27"/>
    </row>
    <row r="28" spans="1:9">
      <c r="A28" s="14" t="s">
        <v>9</v>
      </c>
      <c r="B28" s="14"/>
      <c r="C28"/>
      <c r="D28"/>
      <c r="E28"/>
      <c r="F28"/>
      <c r="I28"/>
    </row>
    <row r="29" spans="1:9">
      <c r="A29" t="s">
        <v>10</v>
      </c>
      <c r="B29">
        <v>0.98408854654589129</v>
      </c>
      <c r="C29"/>
      <c r="D29"/>
      <c r="E29"/>
      <c r="F29"/>
      <c r="I29"/>
    </row>
    <row r="30" spans="1:9">
      <c r="A30" t="s">
        <v>11</v>
      </c>
      <c r="B30">
        <v>0.9684302674428048</v>
      </c>
      <c r="C30"/>
      <c r="D30"/>
      <c r="E30"/>
      <c r="F30"/>
      <c r="I30"/>
    </row>
    <row r="31" spans="1:9">
      <c r="A31" t="s">
        <v>12</v>
      </c>
      <c r="B31">
        <v>0.96632561860565847</v>
      </c>
      <c r="C31"/>
      <c r="D31"/>
      <c r="E31"/>
      <c r="F31"/>
      <c r="I31"/>
    </row>
    <row r="32" spans="1:9">
      <c r="A32" t="s">
        <v>13</v>
      </c>
      <c r="B32">
        <v>3113.101765398208</v>
      </c>
      <c r="C32"/>
      <c r="D32"/>
      <c r="E32"/>
      <c r="F32"/>
      <c r="I32"/>
    </row>
    <row r="33" spans="1:9" ht="15" thickBot="1">
      <c r="A33" s="12" t="s">
        <v>14</v>
      </c>
      <c r="B33" s="12">
        <v>17</v>
      </c>
      <c r="C33"/>
      <c r="D33"/>
      <c r="E33"/>
      <c r="F33"/>
      <c r="I33"/>
    </row>
    <row r="34" spans="1:9">
      <c r="A34"/>
      <c r="B34"/>
      <c r="C34"/>
      <c r="D34"/>
      <c r="E34"/>
      <c r="F34"/>
      <c r="I34"/>
    </row>
    <row r="35" spans="1:9" ht="15" thickBot="1">
      <c r="A35" t="s">
        <v>15</v>
      </c>
      <c r="B35"/>
      <c r="C35"/>
      <c r="D35"/>
      <c r="E35"/>
      <c r="F35"/>
      <c r="I35"/>
    </row>
    <row r="36" spans="1:9">
      <c r="A36" s="13"/>
      <c r="B36" s="13" t="s">
        <v>20</v>
      </c>
      <c r="C36" s="13" t="s">
        <v>21</v>
      </c>
      <c r="D36" s="13" t="s">
        <v>22</v>
      </c>
      <c r="E36" s="13" t="s">
        <v>23</v>
      </c>
      <c r="F36" s="13" t="s">
        <v>24</v>
      </c>
      <c r="I36"/>
    </row>
    <row r="37" spans="1:9">
      <c r="A37" t="s">
        <v>16</v>
      </c>
      <c r="B37">
        <v>1</v>
      </c>
      <c r="C37">
        <v>4459388876.5835304</v>
      </c>
      <c r="D37">
        <v>4459388876.5835304</v>
      </c>
      <c r="E37">
        <v>460.13864657625402</v>
      </c>
      <c r="F37">
        <v>1.1411159748473058E-12</v>
      </c>
      <c r="I37"/>
    </row>
    <row r="38" spans="1:9">
      <c r="A38" t="s">
        <v>17</v>
      </c>
      <c r="B38">
        <v>15</v>
      </c>
      <c r="C38">
        <v>145371039.02588159</v>
      </c>
      <c r="D38">
        <v>9691402.6017254386</v>
      </c>
      <c r="E38"/>
      <c r="F38"/>
      <c r="I38"/>
    </row>
    <row r="39" spans="1:9" ht="15" thickBot="1">
      <c r="A39" s="12" t="s">
        <v>18</v>
      </c>
      <c r="B39" s="12">
        <v>16</v>
      </c>
      <c r="C39" s="12">
        <v>4604759915.6094122</v>
      </c>
      <c r="D39" s="12"/>
      <c r="E39" s="12"/>
      <c r="F39" s="12"/>
      <c r="I39"/>
    </row>
    <row r="40" spans="1:9" ht="15" thickBot="1">
      <c r="A40"/>
      <c r="B40"/>
      <c r="C40"/>
      <c r="D40"/>
      <c r="E40"/>
      <c r="F40"/>
      <c r="I40"/>
    </row>
    <row r="41" spans="1:9">
      <c r="A41" s="13"/>
      <c r="B41" s="13" t="s">
        <v>25</v>
      </c>
      <c r="C41" s="13" t="s">
        <v>13</v>
      </c>
      <c r="D41" s="13" t="s">
        <v>26</v>
      </c>
      <c r="E41" s="13" t="s">
        <v>27</v>
      </c>
      <c r="F41" s="13" t="s">
        <v>28</v>
      </c>
      <c r="G41" s="13" t="s">
        <v>29</v>
      </c>
      <c r="H41" s="13" t="s">
        <v>30</v>
      </c>
      <c r="I41" s="13" t="s">
        <v>31</v>
      </c>
    </row>
    <row r="42" spans="1:9">
      <c r="A42" t="s">
        <v>19</v>
      </c>
      <c r="B42">
        <v>-24703.362817179179</v>
      </c>
      <c r="C42">
        <v>14425.452925315409</v>
      </c>
      <c r="D42">
        <v>-1.7124843805650591</v>
      </c>
      <c r="E42">
        <v>0.10739593041456687</v>
      </c>
      <c r="F42">
        <v>-55450.487756758012</v>
      </c>
      <c r="G42">
        <v>6043.7621223996575</v>
      </c>
      <c r="H42">
        <v>-55450.487756758012</v>
      </c>
      <c r="I42">
        <v>6043.7621223996575</v>
      </c>
    </row>
    <row r="43" spans="1:9" ht="15" thickBot="1">
      <c r="A43" s="12" t="s">
        <v>33</v>
      </c>
      <c r="B43" s="12">
        <v>0.60869719658911914</v>
      </c>
      <c r="C43" s="12">
        <v>2.8376377051788394E-2</v>
      </c>
      <c r="D43" s="12">
        <v>21.450842560987066</v>
      </c>
      <c r="E43" s="12">
        <v>1.1411159748473058E-12</v>
      </c>
      <c r="F43" s="12">
        <v>0.54821438089791896</v>
      </c>
      <c r="G43" s="12">
        <v>0.66918001228031931</v>
      </c>
      <c r="H43" s="12">
        <v>0.54821438089791896</v>
      </c>
      <c r="I43" s="12">
        <v>0.66918001228031931</v>
      </c>
    </row>
    <row r="44" spans="1:9">
      <c r="A44"/>
      <c r="B44"/>
      <c r="C44"/>
      <c r="D44"/>
      <c r="E44"/>
      <c r="F44"/>
      <c r="I44"/>
    </row>
    <row r="45" spans="1:9">
      <c r="A45" t="s">
        <v>36</v>
      </c>
      <c r="B45"/>
      <c r="C45"/>
      <c r="D45"/>
      <c r="E45"/>
      <c r="F45"/>
      <c r="I45"/>
    </row>
    <row r="46" spans="1:9">
      <c r="A46" t="s">
        <v>8</v>
      </c>
      <c r="B46"/>
      <c r="C46"/>
      <c r="D46"/>
      <c r="E46"/>
      <c r="F46"/>
      <c r="I46"/>
    </row>
    <row r="47" spans="1:9" ht="15" thickBot="1">
      <c r="A47"/>
      <c r="B47"/>
      <c r="C47"/>
      <c r="D47"/>
      <c r="E47"/>
      <c r="F47"/>
      <c r="I47"/>
    </row>
    <row r="48" spans="1:9">
      <c r="A48" s="14" t="s">
        <v>9</v>
      </c>
      <c r="B48" s="14"/>
      <c r="C48"/>
      <c r="D48"/>
      <c r="E48"/>
      <c r="F48"/>
      <c r="I48"/>
    </row>
    <row r="49" spans="1:9">
      <c r="A49" t="s">
        <v>10</v>
      </c>
      <c r="B49">
        <v>0.96274878243914241</v>
      </c>
      <c r="C49"/>
      <c r="D49"/>
      <c r="E49"/>
      <c r="F49"/>
      <c r="I49"/>
    </row>
    <row r="50" spans="1:9">
      <c r="A50" t="s">
        <v>11</v>
      </c>
      <c r="B50">
        <v>0.92688521808805124</v>
      </c>
      <c r="C50"/>
      <c r="D50"/>
      <c r="E50"/>
      <c r="F50"/>
      <c r="I50"/>
    </row>
    <row r="51" spans="1:9">
      <c r="A51" t="s">
        <v>12</v>
      </c>
      <c r="B51">
        <v>0.92201089929392133</v>
      </c>
      <c r="C51"/>
      <c r="D51"/>
      <c r="E51"/>
      <c r="F51"/>
      <c r="I51"/>
    </row>
    <row r="52" spans="1:9">
      <c r="A52" t="s">
        <v>13</v>
      </c>
      <c r="B52">
        <v>3113.1017653982067</v>
      </c>
      <c r="C52"/>
      <c r="D52"/>
      <c r="E52"/>
      <c r="F52"/>
      <c r="I52"/>
    </row>
    <row r="53" spans="1:9" ht="15" thickBot="1">
      <c r="A53" s="12" t="s">
        <v>14</v>
      </c>
      <c r="B53" s="12">
        <v>17</v>
      </c>
      <c r="C53"/>
      <c r="D53"/>
      <c r="E53"/>
      <c r="F53"/>
      <c r="I53"/>
    </row>
    <row r="54" spans="1:9">
      <c r="A54"/>
      <c r="B54"/>
      <c r="C54"/>
      <c r="D54"/>
      <c r="E54"/>
      <c r="F54"/>
      <c r="I54"/>
    </row>
    <row r="55" spans="1:9" ht="15" thickBot="1">
      <c r="A55" t="s">
        <v>15</v>
      </c>
      <c r="B55"/>
      <c r="C55"/>
      <c r="D55"/>
      <c r="E55"/>
      <c r="F55"/>
      <c r="I55"/>
    </row>
    <row r="56" spans="1:9">
      <c r="A56" s="13"/>
      <c r="B56" s="13" t="s">
        <v>20</v>
      </c>
      <c r="C56" s="13" t="s">
        <v>21</v>
      </c>
      <c r="D56" s="13" t="s">
        <v>22</v>
      </c>
      <c r="E56" s="13" t="s">
        <v>23</v>
      </c>
      <c r="F56" s="13" t="s">
        <v>24</v>
      </c>
      <c r="I56"/>
    </row>
    <row r="57" spans="1:9">
      <c r="A57" t="s">
        <v>16</v>
      </c>
      <c r="B57">
        <v>1</v>
      </c>
      <c r="C57">
        <v>1842886810.1317647</v>
      </c>
      <c r="D57">
        <v>1842886810.1317647</v>
      </c>
      <c r="E57">
        <v>190.15687262890739</v>
      </c>
      <c r="F57">
        <v>6.3269199889845043E-10</v>
      </c>
      <c r="I57"/>
    </row>
    <row r="58" spans="1:9">
      <c r="A58" t="s">
        <v>17</v>
      </c>
      <c r="B58">
        <v>15</v>
      </c>
      <c r="C58">
        <v>145371039.02588147</v>
      </c>
      <c r="D58">
        <v>9691402.6017254312</v>
      </c>
      <c r="E58"/>
      <c r="F58"/>
      <c r="I58"/>
    </row>
    <row r="59" spans="1:9" ht="15" thickBot="1">
      <c r="A59" s="12" t="s">
        <v>18</v>
      </c>
      <c r="B59" s="12">
        <v>16</v>
      </c>
      <c r="C59" s="12">
        <v>1988257849.1576462</v>
      </c>
      <c r="D59" s="12"/>
      <c r="E59" s="12"/>
      <c r="F59" s="12"/>
      <c r="I59"/>
    </row>
    <row r="60" spans="1:9" ht="15" thickBot="1">
      <c r="A60"/>
      <c r="B60"/>
      <c r="C60"/>
      <c r="D60"/>
      <c r="E60"/>
      <c r="F60"/>
      <c r="I60"/>
    </row>
    <row r="61" spans="1:9">
      <c r="A61" s="13"/>
      <c r="B61" s="13" t="s">
        <v>25</v>
      </c>
      <c r="C61" s="13" t="s">
        <v>13</v>
      </c>
      <c r="D61" s="13" t="s">
        <v>26</v>
      </c>
      <c r="E61" s="13" t="s">
        <v>27</v>
      </c>
      <c r="F61" s="13" t="s">
        <v>28</v>
      </c>
      <c r="G61" s="13" t="s">
        <v>29</v>
      </c>
      <c r="H61" s="13" t="s">
        <v>30</v>
      </c>
      <c r="I61" s="13" t="s">
        <v>31</v>
      </c>
    </row>
    <row r="62" spans="1:9">
      <c r="A62" t="s">
        <v>19</v>
      </c>
      <c r="B62">
        <v>24703.362817179004</v>
      </c>
      <c r="C62">
        <v>14425.452925315401</v>
      </c>
      <c r="D62">
        <v>1.712484380565048</v>
      </c>
      <c r="E62">
        <v>0.10739593041456909</v>
      </c>
      <c r="F62">
        <v>-6043.7621223998176</v>
      </c>
      <c r="G62">
        <v>55450.487756757822</v>
      </c>
      <c r="H62">
        <v>-6043.7621223998176</v>
      </c>
      <c r="I62">
        <v>55450.487756757822</v>
      </c>
    </row>
    <row r="63" spans="1:9" ht="15" thickBot="1">
      <c r="A63" s="12" t="s">
        <v>33</v>
      </c>
      <c r="B63" s="12">
        <v>0.39130280341088114</v>
      </c>
      <c r="C63" s="12">
        <v>2.837637705178838E-2</v>
      </c>
      <c r="D63" s="12">
        <v>13.789737946346461</v>
      </c>
      <c r="E63" s="12">
        <v>6.3269199889844816E-10</v>
      </c>
      <c r="F63" s="12">
        <v>0.33081998771968102</v>
      </c>
      <c r="G63" s="12">
        <v>0.45178561910208126</v>
      </c>
      <c r="H63" s="12">
        <v>0.33081998771968102</v>
      </c>
      <c r="I63" s="12">
        <v>0.45178561910208126</v>
      </c>
    </row>
    <row r="64" spans="1:9">
      <c r="A64"/>
      <c r="B64"/>
      <c r="C64"/>
      <c r="D64"/>
      <c r="E64"/>
      <c r="F64"/>
      <c r="I64"/>
    </row>
    <row r="65" spans="1:9">
      <c r="A65"/>
      <c r="B65"/>
      <c r="C65"/>
      <c r="D65"/>
      <c r="E65"/>
      <c r="F65"/>
      <c r="I65"/>
    </row>
    <row r="66" spans="1:9">
      <c r="A66"/>
      <c r="B66"/>
      <c r="C66"/>
      <c r="D66"/>
      <c r="E66"/>
      <c r="F66"/>
      <c r="I66"/>
    </row>
  </sheetData>
  <phoneticPr fontId="19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sqref="A1:XFD1"/>
    </sheetView>
  </sheetViews>
  <sheetFormatPr defaultRowHeight="13.5"/>
  <sheetData/>
  <phoneticPr fontId="19"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6"/>
  <sheetViews>
    <sheetView tabSelected="1" workbookViewId="0">
      <selection activeCell="A3" sqref="A3"/>
    </sheetView>
  </sheetViews>
  <sheetFormatPr defaultColWidth="8.75" defaultRowHeight="13.5"/>
  <cols>
    <col min="1" max="16384" width="8.75" style="16"/>
  </cols>
  <sheetData>
    <row r="2" spans="1:1">
      <c r="A2" s="16" t="s">
        <v>37</v>
      </c>
    </row>
    <row r="3" spans="1:1">
      <c r="A3" s="16" t="s">
        <v>41</v>
      </c>
    </row>
    <row r="4" spans="1:1">
      <c r="A4" s="16" t="s">
        <v>40</v>
      </c>
    </row>
    <row r="5" spans="1:1">
      <c r="A5" s="16" t="s">
        <v>38</v>
      </c>
    </row>
    <row r="6" spans="1:1">
      <c r="A6" s="16" t="s">
        <v>39</v>
      </c>
    </row>
  </sheetData>
  <phoneticPr fontId="2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消費関数実質データ</vt:lpstr>
      <vt:lpstr>Sheet2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新世社谷口</cp:lastModifiedBy>
  <cp:lastPrinted>2013-08-14T07:58:05Z</cp:lastPrinted>
  <dcterms:created xsi:type="dcterms:W3CDTF">2011-09-16T09:17:35Z</dcterms:created>
  <dcterms:modified xsi:type="dcterms:W3CDTF">2024-01-12T06:25:14Z</dcterms:modified>
</cp:coreProperties>
</file>