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126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P:\著者原稿\経済学\入門 計量経済学　第２版\WEB教材_最新版\Excel＿演習\"/>
    </mc:Choice>
  </mc:AlternateContent>
  <xr:revisionPtr revIDLastSave="0" documentId="13_ncr:1_{A95FB4F0-61E7-42E0-AF95-00616D5506CE}" xr6:coauthVersionLast="47" xr6:coauthVersionMax="47" xr10:uidLastSave="{00000000-0000-0000-0000-000000000000}"/>
  <bookViews>
    <workbookView xWindow="3510" yWindow="1290" windowWidth="12150" windowHeight="14910" tabRatio="720" activeTab="2" xr2:uid="{00000000-000D-0000-FFFF-FFFF00000000}"/>
  </bookViews>
  <sheets>
    <sheet name="Sheet1" sheetId="6" r:id="rId1"/>
    <sheet name="消費関数実質データ" sheetId="7" r:id="rId2"/>
    <sheet name="クレジット" sheetId="8" r:id="rId3"/>
  </sheets>
  <calcPr calcId="191029"/>
</workbook>
</file>

<file path=xl/calcChain.xml><?xml version="1.0" encoding="utf-8"?>
<calcChain xmlns="http://schemas.openxmlformats.org/spreadsheetml/2006/main">
  <c r="F9" i="6" l="1"/>
  <c r="F10" i="6"/>
  <c r="F11" i="6"/>
  <c r="F12" i="6"/>
  <c r="F13" i="6"/>
  <c r="F14" i="6"/>
  <c r="F15" i="6"/>
  <c r="F16" i="6"/>
  <c r="F17" i="6"/>
  <c r="F18" i="6"/>
  <c r="F19" i="6"/>
  <c r="F20" i="6"/>
  <c r="F21" i="6"/>
  <c r="F22" i="6"/>
  <c r="F23" i="6"/>
  <c r="F24" i="6"/>
  <c r="F25" i="6"/>
  <c r="F26" i="6"/>
  <c r="F27" i="6"/>
  <c r="F28" i="6"/>
  <c r="F29" i="6"/>
  <c r="F30" i="6"/>
  <c r="F31" i="6"/>
  <c r="F32" i="6"/>
  <c r="F33" i="6"/>
  <c r="F34" i="6"/>
  <c r="F35" i="6"/>
  <c r="F8" i="6"/>
</calcChain>
</file>

<file path=xl/sharedStrings.xml><?xml version="1.0" encoding="utf-8"?>
<sst xmlns="http://schemas.openxmlformats.org/spreadsheetml/2006/main" count="32" uniqueCount="25">
  <si>
    <t>（単位：１０億円）</t>
  </si>
  <si>
    <t>内閣府『国民経済計算』</t>
    <rPh sb="0" eb="2">
      <t>ナイカク</t>
    </rPh>
    <rPh sb="2" eb="3">
      <t>フ</t>
    </rPh>
    <rPh sb="4" eb="6">
      <t>コクミン</t>
    </rPh>
    <rPh sb="6" eb="8">
      <t>ケイザイ</t>
    </rPh>
    <rPh sb="8" eb="10">
      <t>ケイサン</t>
    </rPh>
    <phoneticPr fontId="21"/>
  </si>
  <si>
    <t>名目</t>
    <rPh sb="0" eb="2">
      <t>メイモク</t>
    </rPh>
    <phoneticPr fontId="21"/>
  </si>
  <si>
    <t>内閣府『国民経済計算』</t>
  </si>
  <si>
    <t>実質：固定基準年方式</t>
  </si>
  <si>
    <t>（平成12暦年基準）</t>
  </si>
  <si>
    <t>（単位：１０億円）　　</t>
  </si>
  <si>
    <t>実質国民総可処分所得（不突合を含まず）</t>
  </si>
  <si>
    <t>国内総生産（支出側、実質：固定基準年方式）</t>
  </si>
  <si>
    <t>（単位：１０億円）　</t>
  </si>
  <si>
    <t>消費関数用年次データ1980－2009</t>
    <rPh sb="0" eb="2">
      <t>ショウヒ</t>
    </rPh>
    <rPh sb="2" eb="4">
      <t>カンスウ</t>
    </rPh>
    <rPh sb="4" eb="5">
      <t>ヨウ</t>
    </rPh>
    <rPh sb="5" eb="7">
      <t>ネンジ</t>
    </rPh>
    <phoneticPr fontId="19"/>
  </si>
  <si>
    <t>国内総生産（支出側、デフレーター：固定基準年方式）</t>
    <phoneticPr fontId="21"/>
  </si>
  <si>
    <t>民間最終消費支出</t>
    <phoneticPr fontId="21"/>
  </si>
  <si>
    <t>ＧＤＰデフレータ</t>
    <phoneticPr fontId="21"/>
  </si>
  <si>
    <t>金融資産</t>
    <phoneticPr fontId="21"/>
  </si>
  <si>
    <t>実質金融資産残高</t>
    <phoneticPr fontId="19"/>
  </si>
  <si>
    <t>実質民間最終消費支出</t>
    <rPh sb="0" eb="2">
      <t>ジッシツ</t>
    </rPh>
    <phoneticPr fontId="21"/>
  </si>
  <si>
    <t>RC</t>
    <phoneticPr fontId="19"/>
  </si>
  <si>
    <t>RYD</t>
    <phoneticPr fontId="19"/>
  </si>
  <si>
    <t>RMA</t>
    <phoneticPr fontId="19"/>
  </si>
  <si>
    <t>山本拓・竹内明香</t>
    <rPh sb="0" eb="2">
      <t>ヤマモト</t>
    </rPh>
    <rPh sb="2" eb="3">
      <t>タク</t>
    </rPh>
    <rPh sb="4" eb="6">
      <t>タケウチ</t>
    </rPh>
    <rPh sb="6" eb="8">
      <t>サヤカ</t>
    </rPh>
    <phoneticPr fontId="25"/>
  </si>
  <si>
    <t>発行　株式会社　新世社</t>
    <rPh sb="0" eb="2">
      <t>ハッコウ</t>
    </rPh>
    <rPh sb="3" eb="7">
      <t>カブシキガイシャ</t>
    </rPh>
    <rPh sb="8" eb="9">
      <t>アタラ</t>
    </rPh>
    <rPh sb="9" eb="10">
      <t>ヨ</t>
    </rPh>
    <rPh sb="10" eb="11">
      <t>シャ</t>
    </rPh>
    <phoneticPr fontId="25"/>
  </si>
  <si>
    <t>発売　株式会社　サイエンス社</t>
    <rPh sb="0" eb="2">
      <t>ハツバイ</t>
    </rPh>
    <rPh sb="3" eb="7">
      <t>カブシキガイシャ</t>
    </rPh>
    <rPh sb="13" eb="14">
      <t>シャ</t>
    </rPh>
    <phoneticPr fontId="25"/>
  </si>
  <si>
    <t>2024年2月10日©</t>
    <rPh sb="4" eb="5">
      <t>ネン</t>
    </rPh>
    <rPh sb="6" eb="7">
      <t>ガツ</t>
    </rPh>
    <rPh sb="9" eb="10">
      <t>ニチ</t>
    </rPh>
    <phoneticPr fontId="25"/>
  </si>
  <si>
    <t>『経済学叢書　Introductry 入門 計量経済学　第2版 ―Excelによる実証分析へのガイド―』</t>
    <rPh sb="1" eb="4">
      <t>ケイザイガク</t>
    </rPh>
    <rPh sb="4" eb="6">
      <t>ソウショ</t>
    </rPh>
    <rPh sb="19" eb="21">
      <t>ニュウモン</t>
    </rPh>
    <rPh sb="22" eb="24">
      <t>ケイリョウ</t>
    </rPh>
    <rPh sb="24" eb="27">
      <t>ケイザイガク</t>
    </rPh>
    <rPh sb="28" eb="29">
      <t>ダイ</t>
    </rPh>
    <rPh sb="30" eb="31">
      <t>ハン</t>
    </rPh>
    <rPh sb="41" eb="43">
      <t>ジッショウ</t>
    </rPh>
    <rPh sb="43" eb="45">
      <t>ブンセキ</t>
    </rPh>
    <phoneticPr fontId="2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</si>
</sst>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#,##0.0"/>
  </numFmts>
  <fonts count="26">
    <font>
      <sz val="11"/>
      <name val="明朝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name val="明朝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62"/>
      <name val="ＭＳ Ｐゴシック"/>
      <family val="3"/>
      <charset val="128"/>
    </font>
    <font>
      <b/>
      <sz val="13"/>
      <color indexed="62"/>
      <name val="ＭＳ Ｐゴシック"/>
      <family val="3"/>
      <charset val="128"/>
    </font>
    <font>
      <b/>
      <sz val="11"/>
      <color indexed="62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6"/>
      <name val="明朝"/>
      <family val="3"/>
      <charset val="128"/>
    </font>
    <font>
      <sz val="14"/>
      <name val="ＭＳ 明朝"/>
      <family val="1"/>
      <charset val="128"/>
    </font>
    <font>
      <sz val="7"/>
      <name val="ＭＳ 明朝"/>
      <family val="1"/>
      <charset val="128"/>
    </font>
    <font>
      <sz val="12"/>
      <name val="ＭＳ 明朝"/>
      <family val="1"/>
      <charset val="128"/>
    </font>
    <font>
      <sz val="11"/>
      <color theme="1"/>
      <name val="ＭＳ Ｐゴシック"/>
      <family val="3"/>
      <charset val="128"/>
      <scheme val="minor"/>
    </font>
    <font>
      <sz val="9"/>
      <name val="宋体"/>
      <family val="3"/>
      <charset val="134"/>
    </font>
    <font>
      <sz val="6"/>
      <name val="ＭＳ Ｐゴシック"/>
      <family val="3"/>
      <charset val="128"/>
      <scheme val="minor"/>
    </font>
  </fonts>
  <fills count="18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2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5"/>
      </patternFill>
    </fill>
    <fill>
      <patternFill patternType="solid">
        <fgColor indexed="9"/>
      </patternFill>
    </fill>
    <fill>
      <patternFill patternType="solid">
        <fgColor indexed="42"/>
      </patternFill>
    </fill>
  </fills>
  <borders count="10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47">
    <xf numFmtId="0" fontId="0" fillId="0" borderId="0"/>
    <xf numFmtId="0" fontId="1" fillId="2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7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3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" fillId="9" borderId="0" applyNumberFormat="0" applyBorder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14" borderId="1" applyNumberFormat="0" applyAlignment="0" applyProtection="0">
      <alignment vertical="center"/>
    </xf>
    <xf numFmtId="0" fontId="5" fillId="7" borderId="0" applyNumberFormat="0" applyBorder="0" applyAlignment="0" applyProtection="0">
      <alignment vertical="center"/>
    </xf>
    <xf numFmtId="0" fontId="6" fillId="4" borderId="2" applyNumberFormat="0" applyFont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9" fillId="16" borderId="4" applyNumberForma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16" borderId="9" applyNumberForma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7" borderId="4" applyNumberFormat="0" applyAlignment="0" applyProtection="0">
      <alignment vertical="center"/>
    </xf>
    <xf numFmtId="0" fontId="20" fillId="0" borderId="0"/>
    <xf numFmtId="0" fontId="20" fillId="0" borderId="0"/>
    <xf numFmtId="0" fontId="20" fillId="0" borderId="0"/>
    <xf numFmtId="0" fontId="20" fillId="0" borderId="0"/>
    <xf numFmtId="0" fontId="18" fillId="17" borderId="0" applyNumberFormat="0" applyBorder="0" applyAlignment="0" applyProtection="0">
      <alignment vertical="center"/>
    </xf>
    <xf numFmtId="0" fontId="23" fillId="0" borderId="0">
      <alignment vertical="center"/>
    </xf>
  </cellStyleXfs>
  <cellXfs count="18">
    <xf numFmtId="0" fontId="0" fillId="0" borderId="0" xfId="0"/>
    <xf numFmtId="0" fontId="22" fillId="0" borderId="0" xfId="0" applyFont="1" applyAlignment="1">
      <alignment vertical="top"/>
    </xf>
    <xf numFmtId="0" fontId="22" fillId="0" borderId="0" xfId="41" applyFont="1"/>
    <xf numFmtId="0" fontId="22" fillId="0" borderId="0" xfId="41" applyFont="1" applyAlignment="1">
      <alignment horizontal="left"/>
    </xf>
    <xf numFmtId="0" fontId="22" fillId="0" borderId="0" xfId="43" applyFont="1" applyAlignment="1">
      <alignment horizontal="left"/>
    </xf>
    <xf numFmtId="0" fontId="22" fillId="0" borderId="0" xfId="42" applyFont="1" applyAlignment="1">
      <alignment horizontal="left"/>
    </xf>
    <xf numFmtId="0" fontId="22" fillId="0" borderId="0" xfId="44" applyFont="1" applyAlignment="1">
      <alignment horizontal="left"/>
    </xf>
    <xf numFmtId="0" fontId="22" fillId="0" borderId="0" xfId="41" applyFont="1" applyAlignment="1">
      <alignment horizontal="center"/>
    </xf>
    <xf numFmtId="177" fontId="22" fillId="0" borderId="0" xfId="43" applyNumberFormat="1" applyFont="1" applyAlignment="1">
      <alignment horizontal="right" vertical="center"/>
    </xf>
    <xf numFmtId="176" fontId="22" fillId="0" borderId="0" xfId="0" applyNumberFormat="1" applyFont="1"/>
    <xf numFmtId="177" fontId="22" fillId="0" borderId="0" xfId="41" applyNumberFormat="1" applyFont="1" applyAlignment="1">
      <alignment horizontal="right" vertical="center"/>
    </xf>
    <xf numFmtId="177" fontId="22" fillId="0" borderId="0" xfId="42" applyNumberFormat="1" applyFont="1" applyAlignment="1">
      <alignment horizontal="right" vertical="center"/>
    </xf>
    <xf numFmtId="177" fontId="22" fillId="0" borderId="0" xfId="44" applyNumberFormat="1" applyFont="1" applyAlignment="1">
      <alignment horizontal="right" vertical="center"/>
    </xf>
    <xf numFmtId="0" fontId="22" fillId="0" borderId="0" xfId="43" applyFont="1"/>
    <xf numFmtId="0" fontId="22" fillId="0" borderId="0" xfId="42" applyFont="1"/>
    <xf numFmtId="0" fontId="22" fillId="0" borderId="0" xfId="44" applyFont="1"/>
    <xf numFmtId="0" fontId="22" fillId="0" borderId="0" xfId="0" applyFont="1"/>
    <xf numFmtId="0" fontId="23" fillId="0" borderId="0" xfId="46">
      <alignment vertical="center"/>
    </xf>
  </cellXfs>
  <cellStyles count="47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常规 2" xfId="46" xr:uid="{00000000-0005-0000-0000-00001D000000}"/>
    <cellStyle name="説明文" xfId="39" builtinId="53" customBuiltin="1"/>
    <cellStyle name="入力" xfId="40" builtinId="20" customBuiltin="1"/>
    <cellStyle name="標準" xfId="0" builtinId="0"/>
    <cellStyle name="標準_201109国民経済計算データ" xfId="41" xr:uid="{00000000-0005-0000-0000-000017000000}"/>
    <cellStyle name="標準_201109国民経済計算データ_GDPデフレータ" xfId="42" xr:uid="{00000000-0005-0000-0000-000018000000}"/>
    <cellStyle name="標準_201109国民経済計算データ_可処分所得" xfId="43" xr:uid="{00000000-0005-0000-0000-00001A000000}"/>
    <cellStyle name="標準_201109国民経済計算データ_家計勘定" xfId="44" xr:uid="{00000000-0005-0000-0000-000019000000}"/>
    <cellStyle name="良い" xfId="45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38"/>
  <sheetViews>
    <sheetView zoomScaleNormal="100" workbookViewId="0">
      <selection activeCell="G9" sqref="G9"/>
    </sheetView>
  </sheetViews>
  <sheetFormatPr defaultColWidth="9" defaultRowHeight="14.25"/>
  <cols>
    <col min="1" max="1" width="9" style="2"/>
    <col min="2" max="2" width="23.25" style="2" customWidth="1"/>
    <col min="3" max="3" width="21.375" style="13" customWidth="1"/>
    <col min="4" max="4" width="19.5" style="14" customWidth="1"/>
    <col min="5" max="5" width="22.125" style="15" customWidth="1"/>
    <col min="6" max="6" width="18.375" bestFit="1" customWidth="1"/>
    <col min="7" max="7" width="21.5" style="16" customWidth="1"/>
    <col min="8" max="16384" width="9" style="16"/>
  </cols>
  <sheetData>
    <row r="1" spans="1:7">
      <c r="A1" s="2" t="s">
        <v>10</v>
      </c>
    </row>
    <row r="3" spans="1:7">
      <c r="B3" s="2" t="s">
        <v>3</v>
      </c>
      <c r="C3" s="13" t="s">
        <v>3</v>
      </c>
      <c r="D3" s="14" t="s">
        <v>1</v>
      </c>
      <c r="E3" s="15" t="s">
        <v>1</v>
      </c>
    </row>
    <row r="4" spans="1:7">
      <c r="B4" s="2" t="s">
        <v>8</v>
      </c>
      <c r="C4" s="13" t="s">
        <v>4</v>
      </c>
      <c r="D4" s="5" t="s">
        <v>11</v>
      </c>
      <c r="E4" s="15" t="s">
        <v>2</v>
      </c>
    </row>
    <row r="5" spans="1:7">
      <c r="B5" s="2" t="s">
        <v>5</v>
      </c>
      <c r="C5" s="13" t="s">
        <v>5</v>
      </c>
      <c r="D5" s="5" t="s">
        <v>5</v>
      </c>
    </row>
    <row r="6" spans="1:7">
      <c r="B6" s="2" t="s">
        <v>9</v>
      </c>
      <c r="C6" s="13" t="s">
        <v>6</v>
      </c>
      <c r="E6" s="15" t="s">
        <v>0</v>
      </c>
      <c r="G6" s="1"/>
    </row>
    <row r="7" spans="1:7">
      <c r="B7" s="3" t="s">
        <v>12</v>
      </c>
      <c r="C7" s="4" t="s">
        <v>7</v>
      </c>
      <c r="D7" s="5" t="s">
        <v>13</v>
      </c>
      <c r="E7" s="6" t="s">
        <v>14</v>
      </c>
      <c r="F7" t="s">
        <v>15</v>
      </c>
      <c r="G7" s="1"/>
    </row>
    <row r="8" spans="1:7">
      <c r="A8" s="7">
        <v>1980</v>
      </c>
      <c r="B8" s="10">
        <v>178232.9</v>
      </c>
      <c r="C8" s="8">
        <v>304774.90000000002</v>
      </c>
      <c r="D8" s="11">
        <v>77.3</v>
      </c>
      <c r="E8" s="12">
        <v>353653.2</v>
      </c>
      <c r="F8">
        <f>E8/D8*100</f>
        <v>457507.37386804656</v>
      </c>
      <c r="G8" s="9"/>
    </row>
    <row r="9" spans="1:7">
      <c r="A9" s="7">
        <v>1981</v>
      </c>
      <c r="B9" s="10">
        <v>181000.2</v>
      </c>
      <c r="C9" s="8">
        <v>314386.40000000002</v>
      </c>
      <c r="D9" s="11">
        <v>80.7</v>
      </c>
      <c r="E9" s="12">
        <v>394902.9</v>
      </c>
      <c r="F9">
        <f t="shared" ref="F9:F35" si="0">E9/D9*100</f>
        <v>489346.84014869889</v>
      </c>
      <c r="G9" s="9"/>
    </row>
    <row r="10" spans="1:7">
      <c r="A10" s="7">
        <v>1982</v>
      </c>
      <c r="B10" s="10">
        <v>188722.4</v>
      </c>
      <c r="C10" s="8">
        <v>322011.90000000002</v>
      </c>
      <c r="D10" s="11">
        <v>82.4</v>
      </c>
      <c r="E10" s="12">
        <v>434282.7</v>
      </c>
      <c r="F10">
        <f t="shared" si="0"/>
        <v>527042.11165048543</v>
      </c>
      <c r="G10" s="9"/>
    </row>
    <row r="11" spans="1:7">
      <c r="A11" s="7">
        <v>1983</v>
      </c>
      <c r="B11" s="10">
        <v>194070.8</v>
      </c>
      <c r="C11" s="8">
        <v>329101.90000000002</v>
      </c>
      <c r="D11" s="11">
        <v>84.2</v>
      </c>
      <c r="E11" s="12">
        <v>490459.5</v>
      </c>
      <c r="F11">
        <f t="shared" si="0"/>
        <v>582493.46793349169</v>
      </c>
      <c r="G11" s="9"/>
    </row>
    <row r="12" spans="1:7">
      <c r="A12" s="7">
        <v>1984</v>
      </c>
      <c r="B12" s="10">
        <v>198450.2</v>
      </c>
      <c r="C12" s="8">
        <v>338908.7</v>
      </c>
      <c r="D12" s="11">
        <v>87</v>
      </c>
      <c r="E12" s="12">
        <v>547716.80000000005</v>
      </c>
      <c r="F12">
        <f t="shared" si="0"/>
        <v>629559.54022988502</v>
      </c>
      <c r="G12" s="9"/>
    </row>
    <row r="13" spans="1:7">
      <c r="A13" s="7">
        <v>1985</v>
      </c>
      <c r="B13" s="10">
        <v>205919.8</v>
      </c>
      <c r="C13" s="8">
        <v>358121.7</v>
      </c>
      <c r="D13" s="11">
        <v>89</v>
      </c>
      <c r="E13" s="12">
        <v>607887.1</v>
      </c>
      <c r="F13">
        <f t="shared" si="0"/>
        <v>683019.21348314604</v>
      </c>
      <c r="G13" s="9"/>
    </row>
    <row r="14" spans="1:7">
      <c r="A14" s="7">
        <v>1986</v>
      </c>
      <c r="B14" s="10">
        <v>212428.1</v>
      </c>
      <c r="C14" s="8">
        <v>371861.8</v>
      </c>
      <c r="D14" s="11">
        <v>90.6</v>
      </c>
      <c r="E14" s="12">
        <v>691844.9</v>
      </c>
      <c r="F14">
        <f t="shared" si="0"/>
        <v>763625.71743929363</v>
      </c>
      <c r="G14" s="9"/>
    </row>
    <row r="15" spans="1:7">
      <c r="A15" s="7">
        <v>1987</v>
      </c>
      <c r="B15" s="10">
        <v>220709.3</v>
      </c>
      <c r="C15" s="8">
        <v>386722.5</v>
      </c>
      <c r="D15" s="11">
        <v>90.8</v>
      </c>
      <c r="E15" s="12">
        <v>768461.6</v>
      </c>
      <c r="F15">
        <f t="shared" si="0"/>
        <v>846323.3480176212</v>
      </c>
      <c r="G15" s="9"/>
    </row>
    <row r="16" spans="1:7">
      <c r="A16" s="7">
        <v>1988</v>
      </c>
      <c r="B16" s="10">
        <v>230958.4</v>
      </c>
      <c r="C16" s="8">
        <v>410766.9</v>
      </c>
      <c r="D16" s="11">
        <v>91.7</v>
      </c>
      <c r="E16" s="12">
        <v>875554.1</v>
      </c>
      <c r="F16">
        <f t="shared" si="0"/>
        <v>954802.72628135222</v>
      </c>
      <c r="G16" s="9"/>
    </row>
    <row r="17" spans="1:7">
      <c r="A17" s="7">
        <v>1989</v>
      </c>
      <c r="B17" s="10">
        <v>241157.6</v>
      </c>
      <c r="C17" s="8">
        <v>431427.2</v>
      </c>
      <c r="D17" s="11">
        <v>94.3</v>
      </c>
      <c r="E17" s="12">
        <v>1009603.5</v>
      </c>
      <c r="F17">
        <f t="shared" si="0"/>
        <v>1070629.3743372217</v>
      </c>
      <c r="G17" s="9"/>
    </row>
    <row r="18" spans="1:7">
      <c r="A18" s="7">
        <v>1990</v>
      </c>
      <c r="B18" s="10">
        <v>252408.6</v>
      </c>
      <c r="C18" s="8">
        <v>455788.9</v>
      </c>
      <c r="D18" s="11">
        <v>96.8</v>
      </c>
      <c r="E18" s="12">
        <v>994145.7</v>
      </c>
      <c r="F18">
        <f t="shared" si="0"/>
        <v>1027010.0206611571</v>
      </c>
      <c r="G18" s="9"/>
    </row>
    <row r="19" spans="1:7">
      <c r="A19" s="7">
        <v>1991</v>
      </c>
      <c r="B19" s="10">
        <v>257039.6</v>
      </c>
      <c r="C19" s="8">
        <v>471835.9</v>
      </c>
      <c r="D19" s="11">
        <v>99.8</v>
      </c>
      <c r="E19" s="12">
        <v>1044201.2</v>
      </c>
      <c r="F19">
        <f t="shared" si="0"/>
        <v>1046293.7875751503</v>
      </c>
      <c r="G19" s="9"/>
    </row>
    <row r="20" spans="1:7">
      <c r="A20" s="7">
        <v>1992</v>
      </c>
      <c r="B20" s="10">
        <v>262234.2</v>
      </c>
      <c r="C20" s="8">
        <v>478055.9</v>
      </c>
      <c r="D20" s="11">
        <v>101.5</v>
      </c>
      <c r="E20" s="12">
        <v>1060202.2</v>
      </c>
      <c r="F20">
        <f t="shared" si="0"/>
        <v>1044534.1871921183</v>
      </c>
      <c r="G20" s="9"/>
    </row>
    <row r="21" spans="1:7">
      <c r="A21" s="7">
        <v>1993</v>
      </c>
      <c r="B21" s="10">
        <v>264250.59999999998</v>
      </c>
      <c r="C21" s="8">
        <v>478547.3</v>
      </c>
      <c r="D21" s="11">
        <v>102.1</v>
      </c>
      <c r="E21" s="12">
        <v>1124854.3</v>
      </c>
      <c r="F21">
        <f t="shared" si="0"/>
        <v>1101718.2174338885</v>
      </c>
      <c r="G21" s="9"/>
    </row>
    <row r="22" spans="1:7">
      <c r="A22" s="7">
        <v>1994</v>
      </c>
      <c r="B22" s="10">
        <v>269749.5</v>
      </c>
      <c r="C22" s="8">
        <v>480173.3</v>
      </c>
      <c r="D22" s="11">
        <v>102.3</v>
      </c>
      <c r="E22" s="12">
        <v>1187805.6000000001</v>
      </c>
      <c r="F22">
        <f t="shared" si="0"/>
        <v>1161100.2932551322</v>
      </c>
      <c r="G22" s="9"/>
    </row>
    <row r="23" spans="1:7">
      <c r="A23" s="7">
        <v>1995</v>
      </c>
      <c r="B23" s="10">
        <v>274169.7</v>
      </c>
      <c r="C23" s="8">
        <v>487568.1</v>
      </c>
      <c r="D23" s="11">
        <v>102.2</v>
      </c>
      <c r="E23" s="12">
        <v>1239197.2</v>
      </c>
      <c r="F23">
        <f t="shared" si="0"/>
        <v>1212521.7221135029</v>
      </c>
      <c r="G23" s="9"/>
    </row>
    <row r="24" spans="1:7">
      <c r="A24" s="7">
        <v>1996</v>
      </c>
      <c r="B24" s="10">
        <v>280003</v>
      </c>
      <c r="C24" s="8">
        <v>499707.8</v>
      </c>
      <c r="D24" s="11">
        <v>102</v>
      </c>
      <c r="E24" s="12">
        <v>1283049.8999999999</v>
      </c>
      <c r="F24">
        <f t="shared" si="0"/>
        <v>1257892.0588235292</v>
      </c>
      <c r="G24" s="9"/>
    </row>
    <row r="25" spans="1:7">
      <c r="A25" s="7">
        <v>1997</v>
      </c>
      <c r="B25" s="10">
        <v>281316.8</v>
      </c>
      <c r="C25" s="8">
        <v>505048.8</v>
      </c>
      <c r="D25" s="11">
        <v>102.8</v>
      </c>
      <c r="E25" s="12">
        <v>1298882.5</v>
      </c>
      <c r="F25">
        <f t="shared" si="0"/>
        <v>1263504.3774319068</v>
      </c>
      <c r="G25" s="9"/>
    </row>
    <row r="26" spans="1:7">
      <c r="A26" s="7">
        <v>1998</v>
      </c>
      <c r="B26" s="10">
        <v>278649.59999999998</v>
      </c>
      <c r="C26" s="8">
        <v>498183.1</v>
      </c>
      <c r="D26" s="11">
        <v>102.8</v>
      </c>
      <c r="E26" s="12">
        <v>1326091.2</v>
      </c>
      <c r="F26">
        <f t="shared" si="0"/>
        <v>1289971.9844357977</v>
      </c>
      <c r="G26" s="9"/>
    </row>
    <row r="27" spans="1:7">
      <c r="A27" s="7">
        <v>1999</v>
      </c>
      <c r="B27" s="10">
        <v>280997.90000000002</v>
      </c>
      <c r="C27" s="8">
        <v>497518</v>
      </c>
      <c r="D27" s="11">
        <v>101.6</v>
      </c>
      <c r="E27" s="12">
        <v>1411503.2</v>
      </c>
      <c r="F27">
        <f t="shared" si="0"/>
        <v>1389274.8031496063</v>
      </c>
      <c r="G27" s="9"/>
    </row>
    <row r="28" spans="1:7">
      <c r="A28" s="7">
        <v>2000</v>
      </c>
      <c r="B28" s="10">
        <v>282786.3</v>
      </c>
      <c r="C28" s="8">
        <v>505945.9</v>
      </c>
      <c r="D28" s="11">
        <v>100</v>
      </c>
      <c r="E28" s="12">
        <v>1414657.1</v>
      </c>
      <c r="F28">
        <f t="shared" si="0"/>
        <v>1414657.1</v>
      </c>
      <c r="G28" s="9"/>
    </row>
    <row r="29" spans="1:7">
      <c r="A29" s="7">
        <v>2001</v>
      </c>
      <c r="B29" s="10">
        <v>287422.5</v>
      </c>
      <c r="C29" s="8">
        <v>505478.2</v>
      </c>
      <c r="D29" s="11">
        <v>98.7</v>
      </c>
      <c r="E29" s="12">
        <v>1391562.7</v>
      </c>
      <c r="F29">
        <f t="shared" si="0"/>
        <v>1409891.2867274568</v>
      </c>
      <c r="G29" s="9"/>
    </row>
    <row r="30" spans="1:7">
      <c r="A30" s="7">
        <v>2002</v>
      </c>
      <c r="B30" s="10">
        <v>290572</v>
      </c>
      <c r="C30" s="8">
        <v>508863</v>
      </c>
      <c r="D30" s="11">
        <v>97.2</v>
      </c>
      <c r="E30" s="12">
        <v>1380003.1</v>
      </c>
      <c r="F30">
        <f t="shared" si="0"/>
        <v>1419756.2757201646</v>
      </c>
      <c r="G30" s="9"/>
    </row>
    <row r="31" spans="1:7">
      <c r="A31" s="7">
        <v>2003</v>
      </c>
      <c r="B31" s="10">
        <v>292592.09999999998</v>
      </c>
      <c r="C31" s="8">
        <v>517713.4</v>
      </c>
      <c r="D31" s="11">
        <v>95.4</v>
      </c>
      <c r="E31" s="12">
        <v>1416601.8</v>
      </c>
      <c r="F31">
        <f t="shared" si="0"/>
        <v>1484907.5471698113</v>
      </c>
      <c r="G31" s="9"/>
    </row>
    <row r="32" spans="1:7">
      <c r="A32" s="7">
        <v>2004</v>
      </c>
      <c r="B32" s="10">
        <v>298443.09999999998</v>
      </c>
      <c r="C32" s="8">
        <v>530307.1</v>
      </c>
      <c r="D32" s="11">
        <v>94.1</v>
      </c>
      <c r="E32" s="12">
        <v>1445748.8</v>
      </c>
      <c r="F32">
        <f t="shared" si="0"/>
        <v>1536396.1742826782</v>
      </c>
      <c r="G32" s="9"/>
    </row>
    <row r="33" spans="1:7">
      <c r="A33" s="7">
        <v>2005</v>
      </c>
      <c r="B33" s="10">
        <v>303925.5</v>
      </c>
      <c r="C33" s="8">
        <v>545316.80000000005</v>
      </c>
      <c r="D33" s="11">
        <v>92.5</v>
      </c>
      <c r="E33" s="12">
        <v>1540448.3</v>
      </c>
      <c r="F33">
        <f t="shared" si="0"/>
        <v>1665349.5135135138</v>
      </c>
      <c r="G33" s="9"/>
    </row>
    <row r="34" spans="1:7">
      <c r="A34" s="7">
        <v>2006</v>
      </c>
      <c r="B34" s="10">
        <v>309510.2</v>
      </c>
      <c r="C34" s="8">
        <v>553582.19999999995</v>
      </c>
      <c r="D34" s="11">
        <v>91.9</v>
      </c>
      <c r="E34" s="12">
        <v>1565647.3</v>
      </c>
      <c r="F34">
        <f t="shared" si="0"/>
        <v>1703642.3286180631</v>
      </c>
      <c r="G34" s="9"/>
    </row>
    <row r="35" spans="1:7">
      <c r="A35" s="7">
        <v>2007</v>
      </c>
      <c r="B35" s="10">
        <v>319617.7</v>
      </c>
      <c r="C35" s="8">
        <v>566452</v>
      </c>
      <c r="D35" s="11">
        <v>90</v>
      </c>
      <c r="E35" s="12">
        <v>1511109.4</v>
      </c>
      <c r="F35">
        <f t="shared" si="0"/>
        <v>1679010.4444444445</v>
      </c>
      <c r="G35" s="9"/>
    </row>
    <row r="36" spans="1:7">
      <c r="A36" s="7"/>
      <c r="B36" s="10"/>
      <c r="C36" s="8"/>
      <c r="D36" s="11"/>
      <c r="E36" s="12"/>
      <c r="G36" s="9"/>
    </row>
    <row r="37" spans="1:7">
      <c r="A37" s="7"/>
      <c r="B37" s="10"/>
      <c r="C37" s="8"/>
      <c r="D37" s="11"/>
      <c r="E37" s="12"/>
      <c r="G37" s="9"/>
    </row>
    <row r="38" spans="1:7">
      <c r="G38" s="9"/>
    </row>
  </sheetData>
  <phoneticPr fontId="19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5"/>
  <sheetViews>
    <sheetView zoomScaleNormal="100" workbookViewId="0">
      <selection activeCell="E15" sqref="E15"/>
    </sheetView>
  </sheetViews>
  <sheetFormatPr defaultColWidth="9" defaultRowHeight="14.25"/>
  <cols>
    <col min="1" max="1" width="9" style="2"/>
    <col min="2" max="2" width="23.25" style="2" customWidth="1"/>
    <col min="3" max="3" width="21.375" style="13" customWidth="1"/>
    <col min="4" max="4" width="18.375" bestFit="1" customWidth="1"/>
    <col min="5" max="5" width="21.5" style="16" customWidth="1"/>
    <col min="6" max="16384" width="9" style="16"/>
  </cols>
  <sheetData>
    <row r="1" spans="1:5">
      <c r="A1" s="2" t="s">
        <v>10</v>
      </c>
    </row>
    <row r="3" spans="1:5">
      <c r="B3" s="3" t="s">
        <v>16</v>
      </c>
      <c r="C3" s="4" t="s">
        <v>7</v>
      </c>
      <c r="D3" t="s">
        <v>15</v>
      </c>
      <c r="E3" s="1"/>
    </row>
    <row r="4" spans="1:5">
      <c r="B4" s="3" t="s">
        <v>17</v>
      </c>
      <c r="C4" s="4" t="s">
        <v>18</v>
      </c>
      <c r="D4" t="s">
        <v>19</v>
      </c>
      <c r="E4" s="1"/>
    </row>
    <row r="5" spans="1:5">
      <c r="A5" s="7">
        <v>1980</v>
      </c>
      <c r="B5" s="10">
        <v>178232.9</v>
      </c>
      <c r="C5" s="8">
        <v>304774.90000000002</v>
      </c>
      <c r="D5">
        <v>457507.37386804656</v>
      </c>
      <c r="E5" s="9"/>
    </row>
    <row r="6" spans="1:5">
      <c r="A6" s="7">
        <v>1981</v>
      </c>
      <c r="B6" s="10">
        <v>181000.2</v>
      </c>
      <c r="C6" s="8">
        <v>314386.40000000002</v>
      </c>
      <c r="D6">
        <v>489346.84014869889</v>
      </c>
      <c r="E6" s="9"/>
    </row>
    <row r="7" spans="1:5">
      <c r="A7" s="7">
        <v>1982</v>
      </c>
      <c r="B7" s="10">
        <v>188722.4</v>
      </c>
      <c r="C7" s="8">
        <v>322011.90000000002</v>
      </c>
      <c r="D7">
        <v>527042.11165048543</v>
      </c>
      <c r="E7" s="9"/>
    </row>
    <row r="8" spans="1:5">
      <c r="A8" s="7">
        <v>1983</v>
      </c>
      <c r="B8" s="10">
        <v>194070.8</v>
      </c>
      <c r="C8" s="8">
        <v>329101.90000000002</v>
      </c>
      <c r="D8">
        <v>582493.46793349169</v>
      </c>
      <c r="E8" s="9"/>
    </row>
    <row r="9" spans="1:5">
      <c r="A9" s="7">
        <v>1984</v>
      </c>
      <c r="B9" s="10">
        <v>198450.2</v>
      </c>
      <c r="C9" s="8">
        <v>338908.7</v>
      </c>
      <c r="D9">
        <v>629559.54022988502</v>
      </c>
      <c r="E9" s="9"/>
    </row>
    <row r="10" spans="1:5">
      <c r="A10" s="7">
        <v>1985</v>
      </c>
      <c r="B10" s="10">
        <v>205919.8</v>
      </c>
      <c r="C10" s="8">
        <v>358121.7</v>
      </c>
      <c r="D10">
        <v>683019.21348314604</v>
      </c>
      <c r="E10" s="9"/>
    </row>
    <row r="11" spans="1:5">
      <c r="A11" s="7">
        <v>1986</v>
      </c>
      <c r="B11" s="10">
        <v>212428.1</v>
      </c>
      <c r="C11" s="8">
        <v>371861.8</v>
      </c>
      <c r="D11">
        <v>763625.71743929363</v>
      </c>
      <c r="E11" s="9"/>
    </row>
    <row r="12" spans="1:5">
      <c r="A12" s="7">
        <v>1987</v>
      </c>
      <c r="B12" s="10">
        <v>220709.3</v>
      </c>
      <c r="C12" s="8">
        <v>386722.5</v>
      </c>
      <c r="D12">
        <v>846323.3480176212</v>
      </c>
      <c r="E12" s="9"/>
    </row>
    <row r="13" spans="1:5">
      <c r="A13" s="7">
        <v>1988</v>
      </c>
      <c r="B13" s="10">
        <v>230958.4</v>
      </c>
      <c r="C13" s="8">
        <v>410766.9</v>
      </c>
      <c r="D13">
        <v>954802.72628135222</v>
      </c>
      <c r="E13" s="9"/>
    </row>
    <row r="14" spans="1:5">
      <c r="A14" s="7">
        <v>1989</v>
      </c>
      <c r="B14" s="10">
        <v>241157.6</v>
      </c>
      <c r="C14" s="8">
        <v>431427.2</v>
      </c>
      <c r="D14">
        <v>1070629.3743372217</v>
      </c>
      <c r="E14" s="9"/>
    </row>
    <row r="15" spans="1:5">
      <c r="A15" s="7">
        <v>1990</v>
      </c>
      <c r="B15" s="10">
        <v>252408.6</v>
      </c>
      <c r="C15" s="8">
        <v>455788.9</v>
      </c>
      <c r="D15">
        <v>1027010.0206611571</v>
      </c>
      <c r="E15" s="9"/>
    </row>
    <row r="16" spans="1:5">
      <c r="A16" s="7">
        <v>1991</v>
      </c>
      <c r="B16" s="10">
        <v>257039.6</v>
      </c>
      <c r="C16" s="8">
        <v>471835.9</v>
      </c>
      <c r="D16">
        <v>1046293.7875751503</v>
      </c>
      <c r="E16" s="9"/>
    </row>
    <row r="17" spans="1:5">
      <c r="A17" s="7">
        <v>1992</v>
      </c>
      <c r="B17" s="10">
        <v>262234.2</v>
      </c>
      <c r="C17" s="8">
        <v>478055.9</v>
      </c>
      <c r="D17">
        <v>1044534.1871921183</v>
      </c>
      <c r="E17" s="9"/>
    </row>
    <row r="18" spans="1:5">
      <c r="A18" s="7">
        <v>1993</v>
      </c>
      <c r="B18" s="10">
        <v>264250.59999999998</v>
      </c>
      <c r="C18" s="8">
        <v>478547.3</v>
      </c>
      <c r="D18">
        <v>1101718.2174338885</v>
      </c>
      <c r="E18" s="9"/>
    </row>
    <row r="19" spans="1:5">
      <c r="A19" s="7">
        <v>1994</v>
      </c>
      <c r="B19" s="10">
        <v>269749.5</v>
      </c>
      <c r="C19" s="8">
        <v>480173.3</v>
      </c>
      <c r="D19">
        <v>1161100.2932551322</v>
      </c>
      <c r="E19" s="9"/>
    </row>
    <row r="20" spans="1:5">
      <c r="A20" s="7">
        <v>1995</v>
      </c>
      <c r="B20" s="10">
        <v>274169.7</v>
      </c>
      <c r="C20" s="8">
        <v>487568.1</v>
      </c>
      <c r="D20">
        <v>1212521.7221135029</v>
      </c>
      <c r="E20" s="9"/>
    </row>
    <row r="21" spans="1:5">
      <c r="A21" s="7">
        <v>1996</v>
      </c>
      <c r="B21" s="10">
        <v>280003</v>
      </c>
      <c r="C21" s="8">
        <v>499707.8</v>
      </c>
      <c r="D21">
        <v>1257892.0588235292</v>
      </c>
      <c r="E21" s="9"/>
    </row>
    <row r="22" spans="1:5">
      <c r="A22" s="7">
        <v>1997</v>
      </c>
      <c r="B22" s="10">
        <v>281316.8</v>
      </c>
      <c r="C22" s="8">
        <v>505048.8</v>
      </c>
      <c r="D22">
        <v>1263504.3774319068</v>
      </c>
      <c r="E22" s="9"/>
    </row>
    <row r="23" spans="1:5">
      <c r="A23" s="7">
        <v>1998</v>
      </c>
      <c r="B23" s="10">
        <v>278649.59999999998</v>
      </c>
      <c r="C23" s="8">
        <v>498183.1</v>
      </c>
      <c r="D23">
        <v>1289971.9844357977</v>
      </c>
      <c r="E23" s="9"/>
    </row>
    <row r="24" spans="1:5">
      <c r="A24" s="7">
        <v>1999</v>
      </c>
      <c r="B24" s="10">
        <v>280997.90000000002</v>
      </c>
      <c r="C24" s="8">
        <v>497518</v>
      </c>
      <c r="D24">
        <v>1389274.8031496063</v>
      </c>
      <c r="E24" s="9"/>
    </row>
    <row r="25" spans="1:5">
      <c r="A25" s="7">
        <v>2000</v>
      </c>
      <c r="B25" s="10">
        <v>282786.3</v>
      </c>
      <c r="C25" s="8">
        <v>505945.9</v>
      </c>
      <c r="D25">
        <v>1414657.1</v>
      </c>
      <c r="E25" s="9"/>
    </row>
    <row r="26" spans="1:5">
      <c r="A26" s="7">
        <v>2001</v>
      </c>
      <c r="B26" s="10">
        <v>287422.5</v>
      </c>
      <c r="C26" s="8">
        <v>505478.2</v>
      </c>
      <c r="D26">
        <v>1409891.2867274568</v>
      </c>
      <c r="E26" s="9"/>
    </row>
    <row r="27" spans="1:5">
      <c r="A27" s="7">
        <v>2002</v>
      </c>
      <c r="B27" s="10">
        <v>290572</v>
      </c>
      <c r="C27" s="8">
        <v>508863</v>
      </c>
      <c r="D27">
        <v>1419756.2757201646</v>
      </c>
      <c r="E27" s="9"/>
    </row>
    <row r="28" spans="1:5">
      <c r="A28" s="7">
        <v>2003</v>
      </c>
      <c r="B28" s="10">
        <v>292592.09999999998</v>
      </c>
      <c r="C28" s="8">
        <v>517713.4</v>
      </c>
      <c r="D28">
        <v>1484907.5471698113</v>
      </c>
      <c r="E28" s="9"/>
    </row>
    <row r="29" spans="1:5">
      <c r="A29" s="7">
        <v>2004</v>
      </c>
      <c r="B29" s="10">
        <v>298443.09999999998</v>
      </c>
      <c r="C29" s="8">
        <v>530307.1</v>
      </c>
      <c r="D29">
        <v>1536396.1742826782</v>
      </c>
      <c r="E29" s="9"/>
    </row>
    <row r="30" spans="1:5">
      <c r="A30" s="7">
        <v>2005</v>
      </c>
      <c r="B30" s="10">
        <v>303925.5</v>
      </c>
      <c r="C30" s="8">
        <v>545316.80000000005</v>
      </c>
      <c r="D30">
        <v>1665349.5135135138</v>
      </c>
      <c r="E30" s="9"/>
    </row>
    <row r="31" spans="1:5">
      <c r="A31" s="7">
        <v>2006</v>
      </c>
      <c r="B31" s="10">
        <v>309510.2</v>
      </c>
      <c r="C31" s="8">
        <v>553582.19999999995</v>
      </c>
      <c r="D31">
        <v>1703642.3286180631</v>
      </c>
      <c r="E31" s="9"/>
    </row>
    <row r="32" spans="1:5">
      <c r="A32" s="7">
        <v>2007</v>
      </c>
      <c r="B32" s="10">
        <v>319617.7</v>
      </c>
      <c r="C32" s="8">
        <v>566452</v>
      </c>
      <c r="D32">
        <v>1679010.4444444445</v>
      </c>
      <c r="E32" s="9"/>
    </row>
    <row r="33" spans="1:5">
      <c r="A33" s="7"/>
      <c r="B33" s="10"/>
      <c r="C33" s="8"/>
      <c r="E33" s="9"/>
    </row>
    <row r="34" spans="1:5">
      <c r="A34" s="7"/>
      <c r="B34" s="10"/>
      <c r="C34" s="8"/>
      <c r="E34" s="9"/>
    </row>
    <row r="35" spans="1:5">
      <c r="E35" s="9"/>
    </row>
  </sheetData>
  <phoneticPr fontId="19"/>
  <pageMargins left="0.78700000000000003" right="0.78700000000000003" top="0.98399999999999999" bottom="0.98399999999999999" header="0.51200000000000001" footer="0.51200000000000001"/>
  <pageSetup paperSize="9" orientation="portrait" horizontalDpi="0" verticalDpi="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A6"/>
  <sheetViews>
    <sheetView tabSelected="1" workbookViewId="0">
      <selection activeCell="A3" sqref="A3"/>
    </sheetView>
  </sheetViews>
  <sheetFormatPr defaultColWidth="8.75" defaultRowHeight="13.5"/>
  <cols>
    <col min="1" max="16384" width="8.75" style="17"/>
  </cols>
  <sheetData>
    <row r="2" spans="1:1">
      <c r="A2" s="17" t="s">
        <v>20</v>
      </c>
    </row>
    <row r="3" spans="1:1">
      <c r="A3" s="17" t="s">
        <v>24</v>
      </c>
    </row>
    <row r="4" spans="1:1">
      <c r="A4" s="17" t="s">
        <v>23</v>
      </c>
    </row>
    <row r="5" spans="1:1">
      <c r="A5" s="17" t="s">
        <v>21</v>
      </c>
    </row>
    <row r="6" spans="1:1">
      <c r="A6" s="17" t="s">
        <v>22</v>
      </c>
    </row>
  </sheetData>
  <phoneticPr fontId="24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消費関数実質データ</vt:lpstr>
      <vt:lpstr>クレジット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竹内明香</dc:creator>
  <cp:lastModifiedBy>新世社谷口</cp:lastModifiedBy>
  <dcterms:created xsi:type="dcterms:W3CDTF">2011-09-16T09:17:35Z</dcterms:created>
  <dcterms:modified xsi:type="dcterms:W3CDTF">2024-01-12T06:24:27Z</dcterms:modified>
</cp:coreProperties>
</file>