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E175D4C8-0FF0-4B0E-A48C-2517CCFDE5B1}" xr6:coauthVersionLast="47" xr6:coauthVersionMax="47" xr10:uidLastSave="{00000000-0000-0000-0000-000000000000}"/>
  <bookViews>
    <workbookView xWindow="690" yWindow="1290" windowWidth="14580" windowHeight="14910" activeTab="1" xr2:uid="{00000000-000D-0000-FFFF-FFFF00000000}"/>
  </bookViews>
  <sheets>
    <sheet name="73-11" sheetId="2" r:id="rId1"/>
    <sheet name="クレジット" sheetId="3" r:id="rId2"/>
  </sheets>
  <calcPr calcId="191029"/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8" i="2"/>
  <c r="H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F8" i="2"/>
  <c r="E8" i="2"/>
</calcChain>
</file>

<file path=xl/sharedStrings.xml><?xml version="1.0" encoding="utf-8"?>
<sst xmlns="http://schemas.openxmlformats.org/spreadsheetml/2006/main" count="103" uniqueCount="51">
  <si>
    <t>労働力調査  </t>
    <phoneticPr fontId="1"/>
  </si>
  <si>
    <t xml:space="preserve">品目別価格指数 </t>
    <phoneticPr fontId="1"/>
  </si>
  <si>
    <t>基本集計　全都道府県  </t>
    <phoneticPr fontId="1"/>
  </si>
  <si>
    <t>完全失業率 （％）</t>
    <phoneticPr fontId="1"/>
  </si>
  <si>
    <t>消費者物価指数　総合</t>
    <phoneticPr fontId="1"/>
  </si>
  <si>
    <t>平成22年基準</t>
    <phoneticPr fontId="1"/>
  </si>
  <si>
    <t>全国 年平均 All items</t>
    <phoneticPr fontId="1"/>
  </si>
  <si>
    <t>平成22年平均＝１００</t>
    <phoneticPr fontId="1"/>
  </si>
  <si>
    <t>事業規模３０人以上</t>
    <rPh sb="0" eb="2">
      <t>ジギョウ</t>
    </rPh>
    <rPh sb="2" eb="4">
      <t>キボ</t>
    </rPh>
    <phoneticPr fontId="1"/>
  </si>
  <si>
    <t>長期時系列表２　就業状態別15歳以上人口 － 全国</t>
    <phoneticPr fontId="6"/>
  </si>
  <si>
    <t>就業形態計</t>
    <phoneticPr fontId="1"/>
  </si>
  <si>
    <t>毎月勤労統計調査</t>
    <phoneticPr fontId="1"/>
  </si>
  <si>
    <t>賃金指数　きまって支給する給与（年平均）</t>
    <phoneticPr fontId="1"/>
  </si>
  <si>
    <t>CPI</t>
    <phoneticPr fontId="1"/>
  </si>
  <si>
    <t>UN</t>
    <phoneticPr fontId="1"/>
  </si>
  <si>
    <t>W</t>
    <phoneticPr fontId="1"/>
  </si>
  <si>
    <t>WDOT</t>
    <phoneticPr fontId="1"/>
  </si>
  <si>
    <t>CPIDOT</t>
  </si>
  <si>
    <t>CPIDOT</t>
    <phoneticPr fontId="1"/>
  </si>
  <si>
    <t>1/UN</t>
  </si>
  <si>
    <t>1/UN</t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</si>
  <si>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</si>
  <si>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</si>
  <si>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</si>
  <si>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</si>
  <si>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</si>
  <si>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</si>
  <si>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</si>
  <si>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</si>
  <si>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</si>
  <si>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</si>
  <si>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</si>
  <si>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</si>
  <si>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</si>
  <si>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</si>
  <si>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</si>
  <si>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</si>
  <si>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</si>
  <si>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</si>
  <si>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</si>
  <si>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</si>
  <si>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</si>
  <si>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</si>
  <si>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</si>
  <si>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</si>
  <si>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UN</t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</si>
  <si>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15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</si>
  <si>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15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</si>
  <si>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15"/>
  </si>
  <si>
    <t>2024年2月10日©</t>
    <rPh sb="4" eb="5">
      <t>ネン</t>
    </rPh>
    <rPh sb="6" eb="7">
      <t>ガツ</t>
    </rPh>
    <rPh sb="9" eb="10">
      <t>ニチ</t>
    </rPh>
    <phoneticPr fontId="15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</si>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</sst>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;[Red]\-0.0"/>
    <numFmt numFmtId="177" formatCode="0.0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34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2" applyFont="1" applyAlignment="1">
      <alignment horizontal="center" vertical="center"/>
    </xf>
    <xf numFmtId="176" fontId="3" fillId="0" borderId="0" xfId="2" applyNumberFormat="1" applyAlignment="1">
      <alignment horizontal="right" vertical="center"/>
    </xf>
    <xf numFmtId="0" fontId="7" fillId="0" borderId="0" xfId="0" applyFont="1">
      <alignment vertical="center"/>
    </xf>
    <xf numFmtId="176" fontId="8" fillId="0" borderId="0" xfId="2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13" fillId="0" borderId="0" xfId="3">
      <alignment vertical="center"/>
    </xf>
  </cellXfs>
  <cellStyles count="4">
    <cellStyle name="常规 2" xfId="3" xr:uid="{00000000-0005-0000-0000-000003000000}"/>
    <cellStyle name="標準" xfId="0" builtinId="0"/>
    <cellStyle name="標準 2" xfId="2" xr:uid="{00000000-0005-0000-0000-000000000000}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6"/>
  <sheetViews>
    <sheetView topLeftCell="A32" workbookViewId="0">
      <selection activeCell="J54" sqref="J54"/>
    </sheetView>
  </sheetViews>
  <sheetFormatPr defaultRowHeight="13.5"/>
  <sheetData>
    <row r="1" spans="1:17" ht="22.5">
      <c r="A1" s="7"/>
      <c r="B1" s="9" t="s">
        <v>11</v>
      </c>
      <c r="C1" s="8" t="s">
        <v>4</v>
      </c>
      <c r="D1" s="8" t="s">
        <v>0</v>
      </c>
    </row>
    <row r="2" spans="1:17" ht="45">
      <c r="A2" s="7"/>
      <c r="B2" s="9" t="s">
        <v>12</v>
      </c>
      <c r="C2" s="10"/>
      <c r="D2" s="11" t="s">
        <v>3</v>
      </c>
    </row>
    <row r="3" spans="1:17" ht="33.75">
      <c r="A3" s="7"/>
      <c r="B3" s="9" t="s">
        <v>10</v>
      </c>
      <c r="C3" s="11" t="s">
        <v>1</v>
      </c>
      <c r="D3" s="12" t="s">
        <v>2</v>
      </c>
    </row>
    <row r="4" spans="1:17" ht="56.25">
      <c r="A4" s="7"/>
      <c r="B4" s="9" t="s">
        <v>8</v>
      </c>
      <c r="C4" s="11" t="s">
        <v>6</v>
      </c>
      <c r="D4" s="12" t="s">
        <v>9</v>
      </c>
    </row>
    <row r="5" spans="1:17" ht="22.5">
      <c r="A5" s="7"/>
      <c r="B5" s="9" t="s">
        <v>7</v>
      </c>
      <c r="C5" s="11" t="s">
        <v>5</v>
      </c>
      <c r="D5" s="10"/>
    </row>
    <row r="6" spans="1:17">
      <c r="A6" s="7"/>
      <c r="B6" s="9" t="s">
        <v>15</v>
      </c>
      <c r="C6" s="9" t="s">
        <v>13</v>
      </c>
      <c r="D6" s="10" t="s">
        <v>14</v>
      </c>
      <c r="L6" t="s">
        <v>21</v>
      </c>
    </row>
    <row r="7" spans="1:17" ht="14.25" thickBot="1">
      <c r="A7" s="4">
        <v>1973</v>
      </c>
      <c r="B7" s="5">
        <v>29.1</v>
      </c>
      <c r="C7" s="4">
        <v>40.700000000000003</v>
      </c>
      <c r="D7" s="6">
        <v>1.3</v>
      </c>
      <c r="E7" t="s">
        <v>16</v>
      </c>
      <c r="F7" t="s">
        <v>18</v>
      </c>
      <c r="G7" t="s">
        <v>20</v>
      </c>
      <c r="H7" t="str">
        <f>D6</f>
        <v>UN</v>
      </c>
    </row>
    <row r="8" spans="1:17">
      <c r="A8" s="4">
        <v>1974</v>
      </c>
      <c r="B8" s="5">
        <v>36.4</v>
      </c>
      <c r="C8" s="4">
        <v>50.1</v>
      </c>
      <c r="D8" s="6">
        <v>1.4</v>
      </c>
      <c r="E8">
        <f>(B8-B7)/B7*100</f>
        <v>25.085910652920951</v>
      </c>
      <c r="F8">
        <f>(C8-C7)/C7*100</f>
        <v>23.095823095823089</v>
      </c>
      <c r="G8">
        <f>1/D8</f>
        <v>0.7142857142857143</v>
      </c>
      <c r="H8" s="13">
        <f>D8</f>
        <v>1.4</v>
      </c>
      <c r="L8" s="16" t="s">
        <v>22</v>
      </c>
      <c r="M8" s="16"/>
    </row>
    <row r="9" spans="1:17">
      <c r="A9" s="4">
        <v>1975</v>
      </c>
      <c r="B9" s="5">
        <v>42.9</v>
      </c>
      <c r="C9" s="4">
        <v>56</v>
      </c>
      <c r="D9" s="6">
        <v>1.9</v>
      </c>
      <c r="E9">
        <f t="shared" ref="E9:E44" si="0">(B9-B8)/B8*100</f>
        <v>17.857142857142858</v>
      </c>
      <c r="F9">
        <f t="shared" ref="F9:F44" si="1">(C9-C8)/C8*100</f>
        <v>11.776447105788419</v>
      </c>
      <c r="G9">
        <f t="shared" ref="G9:G44" si="2">1/D9</f>
        <v>0.52631578947368418</v>
      </c>
      <c r="H9" s="13">
        <f t="shared" ref="H9:H44" si="3">D9</f>
        <v>1.9</v>
      </c>
      <c r="L9" t="s">
        <v>23</v>
      </c>
      <c r="M9">
        <v>0.69011097537515587</v>
      </c>
    </row>
    <row r="10" spans="1:17">
      <c r="A10" s="4">
        <v>1976</v>
      </c>
      <c r="B10" s="5">
        <v>48.3</v>
      </c>
      <c r="C10" s="4">
        <v>61.3</v>
      </c>
      <c r="D10" s="6">
        <v>2</v>
      </c>
      <c r="E10">
        <f t="shared" si="0"/>
        <v>12.587412587412587</v>
      </c>
      <c r="F10">
        <f t="shared" si="1"/>
        <v>9.46428571428571</v>
      </c>
      <c r="G10">
        <f t="shared" si="2"/>
        <v>0.5</v>
      </c>
      <c r="H10" s="13">
        <f t="shared" si="3"/>
        <v>2</v>
      </c>
      <c r="L10" t="s">
        <v>24</v>
      </c>
      <c r="M10">
        <v>0.47625315833324894</v>
      </c>
    </row>
    <row r="11" spans="1:17">
      <c r="A11" s="4">
        <v>1977</v>
      </c>
      <c r="B11" s="5">
        <v>52.7</v>
      </c>
      <c r="C11" s="4">
        <v>66.2</v>
      </c>
      <c r="D11" s="6">
        <v>2</v>
      </c>
      <c r="E11">
        <f t="shared" si="0"/>
        <v>9.1097308488612949</v>
      </c>
      <c r="F11">
        <f t="shared" si="1"/>
        <v>7.9934747145187695</v>
      </c>
      <c r="G11">
        <f t="shared" si="2"/>
        <v>0.5</v>
      </c>
      <c r="H11" s="13">
        <f t="shared" si="3"/>
        <v>2</v>
      </c>
      <c r="L11" t="s">
        <v>25</v>
      </c>
      <c r="M11">
        <v>0.46128896285705606</v>
      </c>
    </row>
    <row r="12" spans="1:17">
      <c r="A12" s="4">
        <v>1978</v>
      </c>
      <c r="B12" s="5">
        <v>56.5</v>
      </c>
      <c r="C12" s="4">
        <v>69.099999999999994</v>
      </c>
      <c r="D12" s="6">
        <v>2.2000000000000002</v>
      </c>
      <c r="E12">
        <f t="shared" si="0"/>
        <v>7.2106261859582483</v>
      </c>
      <c r="F12">
        <f t="shared" si="1"/>
        <v>4.3806646525679627</v>
      </c>
      <c r="G12">
        <f t="shared" si="2"/>
        <v>0.45454545454545453</v>
      </c>
      <c r="H12" s="13">
        <f t="shared" si="3"/>
        <v>2.2000000000000002</v>
      </c>
      <c r="L12" t="s">
        <v>26</v>
      </c>
      <c r="M12">
        <v>3.9247913133082344</v>
      </c>
    </row>
    <row r="13" spans="1:17" ht="14.25" thickBot="1">
      <c r="A13" s="4">
        <v>1979</v>
      </c>
      <c r="B13" s="5">
        <v>59.7</v>
      </c>
      <c r="C13" s="4">
        <v>71.599999999999994</v>
      </c>
      <c r="D13" s="6">
        <v>2.1</v>
      </c>
      <c r="E13">
        <f t="shared" si="0"/>
        <v>5.6637168141592964</v>
      </c>
      <c r="F13">
        <f t="shared" si="1"/>
        <v>3.6179450072358907</v>
      </c>
      <c r="G13">
        <f t="shared" si="2"/>
        <v>0.47619047619047616</v>
      </c>
      <c r="H13" s="13">
        <f t="shared" si="3"/>
        <v>2.1</v>
      </c>
      <c r="L13" s="14" t="s">
        <v>27</v>
      </c>
      <c r="M13" s="14">
        <v>37</v>
      </c>
    </row>
    <row r="14" spans="1:17">
      <c r="A14" s="4">
        <v>1980</v>
      </c>
      <c r="B14" s="5">
        <v>63.1</v>
      </c>
      <c r="C14" s="4">
        <v>77.2</v>
      </c>
      <c r="D14" s="6">
        <v>2</v>
      </c>
      <c r="E14">
        <f t="shared" si="0"/>
        <v>5.6951423785594608</v>
      </c>
      <c r="F14">
        <f t="shared" si="1"/>
        <v>7.8212290502793422</v>
      </c>
      <c r="G14">
        <f t="shared" si="2"/>
        <v>0.5</v>
      </c>
      <c r="H14" s="13">
        <f t="shared" si="3"/>
        <v>2</v>
      </c>
    </row>
    <row r="15" spans="1:17" ht="14.25" thickBot="1">
      <c r="A15" s="4">
        <v>1981</v>
      </c>
      <c r="B15" s="5">
        <v>66.400000000000006</v>
      </c>
      <c r="C15" s="4">
        <v>80.900000000000006</v>
      </c>
      <c r="D15" s="6">
        <v>2.2000000000000002</v>
      </c>
      <c r="E15">
        <f t="shared" si="0"/>
        <v>5.229793977813002</v>
      </c>
      <c r="F15">
        <f t="shared" si="1"/>
        <v>4.792746113989641</v>
      </c>
      <c r="G15">
        <f t="shared" si="2"/>
        <v>0.45454545454545453</v>
      </c>
      <c r="H15" s="13">
        <f t="shared" si="3"/>
        <v>2.2000000000000002</v>
      </c>
      <c r="L15" t="s">
        <v>28</v>
      </c>
    </row>
    <row r="16" spans="1:17">
      <c r="A16" s="4">
        <v>1982</v>
      </c>
      <c r="B16" s="5">
        <v>69.7</v>
      </c>
      <c r="C16" s="4">
        <v>83.2</v>
      </c>
      <c r="D16" s="6">
        <v>2.4</v>
      </c>
      <c r="E16">
        <f t="shared" si="0"/>
        <v>4.9698795180722843</v>
      </c>
      <c r="F16">
        <f t="shared" si="1"/>
        <v>2.8430160692212572</v>
      </c>
      <c r="G16">
        <f t="shared" si="2"/>
        <v>0.41666666666666669</v>
      </c>
      <c r="H16" s="13">
        <f t="shared" si="3"/>
        <v>2.4</v>
      </c>
      <c r="L16" s="15"/>
      <c r="M16" s="15" t="s">
        <v>33</v>
      </c>
      <c r="N16" s="15" t="s">
        <v>34</v>
      </c>
      <c r="O16" s="15" t="s">
        <v>35</v>
      </c>
      <c r="P16" s="15" t="s">
        <v>36</v>
      </c>
      <c r="Q16" s="15" t="s">
        <v>37</v>
      </c>
    </row>
    <row r="17" spans="1:20">
      <c r="A17" s="4">
        <v>1983</v>
      </c>
      <c r="B17" s="5">
        <v>72</v>
      </c>
      <c r="C17" s="4">
        <v>84.7</v>
      </c>
      <c r="D17" s="6">
        <v>2.6</v>
      </c>
      <c r="E17">
        <f t="shared" si="0"/>
        <v>3.29985652797704</v>
      </c>
      <c r="F17">
        <f t="shared" si="1"/>
        <v>1.8028846153846152</v>
      </c>
      <c r="G17">
        <f t="shared" si="2"/>
        <v>0.38461538461538458</v>
      </c>
      <c r="H17" s="13">
        <f t="shared" si="3"/>
        <v>2.6</v>
      </c>
      <c r="L17" t="s">
        <v>29</v>
      </c>
      <c r="M17">
        <v>1</v>
      </c>
      <c r="N17">
        <v>490.2500372536532</v>
      </c>
      <c r="O17">
        <v>490.2500372536532</v>
      </c>
      <c r="P17">
        <v>31.826178633588313</v>
      </c>
      <c r="Q17">
        <v>2.2929885871834264E-6</v>
      </c>
    </row>
    <row r="18" spans="1:20">
      <c r="A18" s="4">
        <v>1984</v>
      </c>
      <c r="B18" s="5">
        <v>74.400000000000006</v>
      </c>
      <c r="C18" s="4">
        <v>86.7</v>
      </c>
      <c r="D18" s="6">
        <v>2.7</v>
      </c>
      <c r="E18">
        <f t="shared" si="0"/>
        <v>3.333333333333341</v>
      </c>
      <c r="F18">
        <f t="shared" si="1"/>
        <v>2.3612750885478158</v>
      </c>
      <c r="G18">
        <f t="shared" si="2"/>
        <v>0.37037037037037035</v>
      </c>
      <c r="H18" s="13">
        <f t="shared" si="3"/>
        <v>2.7</v>
      </c>
      <c r="L18" t="s">
        <v>30</v>
      </c>
      <c r="M18">
        <v>35</v>
      </c>
      <c r="N18">
        <v>539.13953985569208</v>
      </c>
      <c r="O18">
        <v>15.403986853019774</v>
      </c>
    </row>
    <row r="19" spans="1:20" ht="14.25" thickBot="1">
      <c r="A19" s="4">
        <v>1985</v>
      </c>
      <c r="B19" s="5">
        <v>76.7</v>
      </c>
      <c r="C19" s="4">
        <v>88.4</v>
      </c>
      <c r="D19" s="6">
        <v>2.6</v>
      </c>
      <c r="E19">
        <f t="shared" si="0"/>
        <v>3.0913978494623615</v>
      </c>
      <c r="F19">
        <f t="shared" si="1"/>
        <v>1.9607843137254932</v>
      </c>
      <c r="G19">
        <f t="shared" si="2"/>
        <v>0.38461538461538458</v>
      </c>
      <c r="H19" s="13">
        <f t="shared" si="3"/>
        <v>2.6</v>
      </c>
      <c r="L19" s="14" t="s">
        <v>31</v>
      </c>
      <c r="M19" s="14">
        <v>36</v>
      </c>
      <c r="N19" s="14">
        <v>1029.3895771093453</v>
      </c>
      <c r="O19" s="14"/>
      <c r="P19" s="14"/>
      <c r="Q19" s="14"/>
    </row>
    <row r="20" spans="1:20" ht="14.25" thickBot="1">
      <c r="A20" s="4">
        <v>1986</v>
      </c>
      <c r="B20" s="5">
        <v>78.900000000000006</v>
      </c>
      <c r="C20" s="4">
        <v>89</v>
      </c>
      <c r="D20" s="6">
        <v>2.8</v>
      </c>
      <c r="E20">
        <f t="shared" si="0"/>
        <v>2.8683181225554142</v>
      </c>
      <c r="F20">
        <f t="shared" si="1"/>
        <v>0.67873303167420163</v>
      </c>
      <c r="G20">
        <f t="shared" si="2"/>
        <v>0.35714285714285715</v>
      </c>
      <c r="H20" s="13">
        <f t="shared" si="3"/>
        <v>2.8</v>
      </c>
    </row>
    <row r="21" spans="1:20">
      <c r="A21" s="4">
        <v>1987</v>
      </c>
      <c r="B21" s="5">
        <v>80.599999999999994</v>
      </c>
      <c r="C21" s="4">
        <v>89</v>
      </c>
      <c r="D21" s="6">
        <v>2.8</v>
      </c>
      <c r="E21">
        <f t="shared" si="0"/>
        <v>2.154626108998718</v>
      </c>
      <c r="F21">
        <f t="shared" si="1"/>
        <v>0</v>
      </c>
      <c r="G21">
        <f t="shared" si="2"/>
        <v>0.35714285714285715</v>
      </c>
      <c r="H21" s="13">
        <f t="shared" si="3"/>
        <v>2.8</v>
      </c>
      <c r="L21" s="15"/>
      <c r="M21" s="15" t="s">
        <v>38</v>
      </c>
      <c r="N21" s="15" t="s">
        <v>26</v>
      </c>
      <c r="O21" s="15" t="s">
        <v>39</v>
      </c>
      <c r="P21" s="15" t="s">
        <v>40</v>
      </c>
      <c r="Q21" s="15" t="s">
        <v>41</v>
      </c>
      <c r="R21" s="15" t="s">
        <v>42</v>
      </c>
      <c r="S21" s="15" t="s">
        <v>43</v>
      </c>
      <c r="T21" s="15" t="s">
        <v>44</v>
      </c>
    </row>
    <row r="22" spans="1:20">
      <c r="A22" s="4">
        <v>1988</v>
      </c>
      <c r="B22" s="5">
        <v>83.4</v>
      </c>
      <c r="C22" s="4">
        <v>89.7</v>
      </c>
      <c r="D22" s="6">
        <v>2.5</v>
      </c>
      <c r="E22">
        <f t="shared" si="0"/>
        <v>3.4739454094292945</v>
      </c>
      <c r="F22">
        <f t="shared" si="1"/>
        <v>0.78651685393258741</v>
      </c>
      <c r="G22">
        <f t="shared" si="2"/>
        <v>0.4</v>
      </c>
      <c r="H22" s="13">
        <f t="shared" si="3"/>
        <v>2.5</v>
      </c>
      <c r="L22" t="s">
        <v>32</v>
      </c>
      <c r="M22">
        <v>13.529772442928108</v>
      </c>
      <c r="N22">
        <v>1.888445265553234</v>
      </c>
      <c r="O22">
        <v>7.1645033561322</v>
      </c>
      <c r="P22">
        <v>2.3462130952871729E-8</v>
      </c>
      <c r="Q22">
        <v>9.696024737261661</v>
      </c>
      <c r="R22">
        <v>17.363520148594553</v>
      </c>
      <c r="S22">
        <v>9.696024737261661</v>
      </c>
      <c r="T22">
        <v>17.363520148594553</v>
      </c>
    </row>
    <row r="23" spans="1:20" ht="14.25" thickBot="1">
      <c r="A23" s="4">
        <v>1989</v>
      </c>
      <c r="B23" s="5">
        <v>86.1</v>
      </c>
      <c r="C23" s="4">
        <v>91.7</v>
      </c>
      <c r="D23" s="6">
        <v>2.2999999999999998</v>
      </c>
      <c r="E23">
        <f t="shared" si="0"/>
        <v>3.2374100719424321</v>
      </c>
      <c r="F23">
        <f t="shared" si="1"/>
        <v>2.229654403567447</v>
      </c>
      <c r="G23">
        <f t="shared" si="2"/>
        <v>0.43478260869565222</v>
      </c>
      <c r="H23" s="13">
        <f t="shared" si="3"/>
        <v>2.2999999999999998</v>
      </c>
      <c r="L23" s="14" t="s">
        <v>45</v>
      </c>
      <c r="M23" s="14">
        <v>-3.118358353255934</v>
      </c>
      <c r="N23" s="14">
        <v>0.55275639229585427</v>
      </c>
      <c r="O23" s="14">
        <v>-5.6414695455695085</v>
      </c>
      <c r="P23" s="14">
        <v>2.2929885871834687E-6</v>
      </c>
      <c r="Q23" s="14">
        <v>-4.2405134876468047</v>
      </c>
      <c r="R23" s="14">
        <v>-1.9962032188650629</v>
      </c>
      <c r="S23" s="14">
        <v>-4.2405134876468047</v>
      </c>
      <c r="T23" s="14">
        <v>-1.9962032188650629</v>
      </c>
    </row>
    <row r="24" spans="1:20">
      <c r="A24" s="4">
        <v>1990</v>
      </c>
      <c r="B24" s="5">
        <v>89.3</v>
      </c>
      <c r="C24" s="4">
        <v>94.5</v>
      </c>
      <c r="D24" s="6">
        <v>2.1</v>
      </c>
      <c r="E24">
        <f t="shared" si="0"/>
        <v>3.7166085946573788</v>
      </c>
      <c r="F24">
        <f t="shared" si="1"/>
        <v>3.0534351145038134</v>
      </c>
      <c r="G24">
        <f t="shared" si="2"/>
        <v>0.47619047619047616</v>
      </c>
      <c r="H24" s="13">
        <f t="shared" si="3"/>
        <v>2.1</v>
      </c>
    </row>
    <row r="25" spans="1:20">
      <c r="A25" s="4">
        <v>1991</v>
      </c>
      <c r="B25" s="5">
        <v>92.3</v>
      </c>
      <c r="C25" s="4">
        <v>97.6</v>
      </c>
      <c r="D25" s="6">
        <v>2.1</v>
      </c>
      <c r="E25">
        <f t="shared" si="0"/>
        <v>3.3594624860022395</v>
      </c>
      <c r="F25">
        <f t="shared" si="1"/>
        <v>3.2804232804232747</v>
      </c>
      <c r="G25">
        <f t="shared" si="2"/>
        <v>0.47619047619047616</v>
      </c>
      <c r="H25" s="13">
        <f t="shared" si="3"/>
        <v>2.1</v>
      </c>
    </row>
    <row r="26" spans="1:20">
      <c r="A26" s="4">
        <v>1992</v>
      </c>
      <c r="B26" s="5">
        <v>94.3</v>
      </c>
      <c r="C26" s="4">
        <v>99.3</v>
      </c>
      <c r="D26" s="6">
        <v>2.2000000000000002</v>
      </c>
      <c r="E26">
        <f t="shared" si="0"/>
        <v>2.1668472372697725</v>
      </c>
      <c r="F26">
        <f t="shared" si="1"/>
        <v>1.7418032786885276</v>
      </c>
      <c r="G26">
        <f t="shared" si="2"/>
        <v>0.45454545454545453</v>
      </c>
      <c r="H26" s="13">
        <f t="shared" si="3"/>
        <v>2.2000000000000002</v>
      </c>
      <c r="L26" t="s">
        <v>21</v>
      </c>
    </row>
    <row r="27" spans="1:20" ht="14.25" thickBot="1">
      <c r="A27" s="4">
        <v>1993</v>
      </c>
      <c r="B27" s="5">
        <v>96.2</v>
      </c>
      <c r="C27" s="4">
        <v>100.6</v>
      </c>
      <c r="D27" s="6">
        <v>2.5</v>
      </c>
      <c r="E27">
        <f t="shared" si="0"/>
        <v>2.0148462354188821</v>
      </c>
      <c r="F27">
        <f t="shared" si="1"/>
        <v>1.3091641490433004</v>
      </c>
      <c r="G27">
        <f t="shared" si="2"/>
        <v>0.4</v>
      </c>
      <c r="H27" s="13">
        <f t="shared" si="3"/>
        <v>2.5</v>
      </c>
    </row>
    <row r="28" spans="1:20">
      <c r="A28" s="4">
        <v>1994</v>
      </c>
      <c r="B28" s="5">
        <v>98.4</v>
      </c>
      <c r="C28" s="4">
        <v>101.2</v>
      </c>
      <c r="D28" s="6">
        <v>2.9</v>
      </c>
      <c r="E28">
        <f t="shared" si="0"/>
        <v>2.2869022869022899</v>
      </c>
      <c r="F28">
        <f t="shared" si="1"/>
        <v>0.59642147117297073</v>
      </c>
      <c r="G28">
        <f t="shared" si="2"/>
        <v>0.34482758620689657</v>
      </c>
      <c r="H28" s="13">
        <f t="shared" si="3"/>
        <v>2.9</v>
      </c>
      <c r="L28" s="16" t="s">
        <v>22</v>
      </c>
      <c r="M28" s="16"/>
    </row>
    <row r="29" spans="1:20">
      <c r="A29" s="4">
        <v>1995</v>
      </c>
      <c r="B29" s="5">
        <v>100.5</v>
      </c>
      <c r="C29" s="4">
        <v>101.1</v>
      </c>
      <c r="D29" s="6">
        <v>3.2</v>
      </c>
      <c r="E29">
        <f t="shared" si="0"/>
        <v>2.134146341463409</v>
      </c>
      <c r="F29">
        <f t="shared" si="1"/>
        <v>-9.881422924902028E-2</v>
      </c>
      <c r="G29">
        <f t="shared" si="2"/>
        <v>0.3125</v>
      </c>
      <c r="H29" s="13">
        <f t="shared" si="3"/>
        <v>3.2</v>
      </c>
      <c r="L29" t="s">
        <v>23</v>
      </c>
      <c r="M29">
        <v>0.84278100709236592</v>
      </c>
    </row>
    <row r="30" spans="1:20">
      <c r="A30" s="4">
        <v>1996</v>
      </c>
      <c r="B30" s="5">
        <v>102.3</v>
      </c>
      <c r="C30" s="4">
        <v>101.2</v>
      </c>
      <c r="D30" s="6">
        <v>3.4</v>
      </c>
      <c r="E30">
        <f t="shared" si="0"/>
        <v>1.7910447761194004</v>
      </c>
      <c r="F30">
        <f t="shared" si="1"/>
        <v>9.8911968348178558E-2</v>
      </c>
      <c r="G30">
        <f t="shared" si="2"/>
        <v>0.29411764705882354</v>
      </c>
      <c r="H30" s="13">
        <f t="shared" si="3"/>
        <v>3.4</v>
      </c>
      <c r="L30" t="s">
        <v>24</v>
      </c>
      <c r="M30">
        <v>0.71027982591562255</v>
      </c>
    </row>
    <row r="31" spans="1:20">
      <c r="A31" s="4">
        <v>1997</v>
      </c>
      <c r="B31" s="5">
        <v>103.9</v>
      </c>
      <c r="C31" s="4">
        <v>103.1</v>
      </c>
      <c r="D31" s="6">
        <v>3.4</v>
      </c>
      <c r="E31">
        <f t="shared" si="0"/>
        <v>1.5640273704789918</v>
      </c>
      <c r="F31">
        <f t="shared" si="1"/>
        <v>1.8774703557312169</v>
      </c>
      <c r="G31">
        <f t="shared" si="2"/>
        <v>0.29411764705882354</v>
      </c>
      <c r="H31" s="13">
        <f t="shared" si="3"/>
        <v>3.4</v>
      </c>
      <c r="L31" t="s">
        <v>25</v>
      </c>
      <c r="M31">
        <v>0.70200210665606899</v>
      </c>
    </row>
    <row r="32" spans="1:20">
      <c r="A32" s="4">
        <v>1998</v>
      </c>
      <c r="B32" s="5">
        <v>103.6</v>
      </c>
      <c r="C32" s="4">
        <v>103.7</v>
      </c>
      <c r="D32" s="6">
        <v>4.0999999999999996</v>
      </c>
      <c r="E32">
        <f t="shared" si="0"/>
        <v>-0.28873917228105039</v>
      </c>
      <c r="F32">
        <f t="shared" si="1"/>
        <v>0.58195926285160871</v>
      </c>
      <c r="G32">
        <f t="shared" si="2"/>
        <v>0.24390243902439027</v>
      </c>
      <c r="H32" s="13">
        <f t="shared" si="3"/>
        <v>4.0999999999999996</v>
      </c>
      <c r="L32" t="s">
        <v>26</v>
      </c>
      <c r="M32">
        <v>2.9190748411135004</v>
      </c>
    </row>
    <row r="33" spans="1:20" ht="14.25" thickBot="1">
      <c r="A33" s="4">
        <v>1999</v>
      </c>
      <c r="B33" s="5">
        <v>103.9</v>
      </c>
      <c r="C33" s="4">
        <v>103.4</v>
      </c>
      <c r="D33" s="6">
        <v>4.7</v>
      </c>
      <c r="E33">
        <f t="shared" si="0"/>
        <v>0.2895752895753006</v>
      </c>
      <c r="F33">
        <f t="shared" si="1"/>
        <v>-0.28929604628736466</v>
      </c>
      <c r="G33">
        <f t="shared" si="2"/>
        <v>0.21276595744680851</v>
      </c>
      <c r="H33" s="13">
        <f t="shared" si="3"/>
        <v>4.7</v>
      </c>
      <c r="L33" s="14" t="s">
        <v>27</v>
      </c>
      <c r="M33" s="14">
        <v>37</v>
      </c>
    </row>
    <row r="34" spans="1:20">
      <c r="A34" s="4">
        <v>2000</v>
      </c>
      <c r="B34" s="5">
        <v>104.2</v>
      </c>
      <c r="C34" s="4">
        <v>102.7</v>
      </c>
      <c r="D34" s="6">
        <v>4.7</v>
      </c>
      <c r="E34">
        <f t="shared" si="0"/>
        <v>0.28873917228103674</v>
      </c>
      <c r="F34">
        <f t="shared" si="1"/>
        <v>-0.67698259187621157</v>
      </c>
      <c r="G34">
        <f t="shared" si="2"/>
        <v>0.21276595744680851</v>
      </c>
      <c r="H34" s="13">
        <f t="shared" si="3"/>
        <v>4.7</v>
      </c>
    </row>
    <row r="35" spans="1:20" ht="14.25" thickBot="1">
      <c r="A35" s="4">
        <v>2001</v>
      </c>
      <c r="B35" s="5">
        <v>103.5</v>
      </c>
      <c r="C35" s="4">
        <v>101.9</v>
      </c>
      <c r="D35" s="6">
        <v>5</v>
      </c>
      <c r="E35">
        <f t="shared" si="0"/>
        <v>-0.67178502879078961</v>
      </c>
      <c r="F35">
        <f t="shared" si="1"/>
        <v>-0.77896786757545977</v>
      </c>
      <c r="G35">
        <f t="shared" si="2"/>
        <v>0.2</v>
      </c>
      <c r="H35" s="13">
        <f t="shared" si="3"/>
        <v>5</v>
      </c>
      <c r="L35" t="s">
        <v>28</v>
      </c>
    </row>
    <row r="36" spans="1:20">
      <c r="A36" s="4">
        <v>2002</v>
      </c>
      <c r="B36" s="5">
        <v>101.8</v>
      </c>
      <c r="C36" s="4">
        <v>101</v>
      </c>
      <c r="D36" s="6">
        <v>5.4</v>
      </c>
      <c r="E36">
        <f t="shared" si="0"/>
        <v>-1.6425120772946888</v>
      </c>
      <c r="F36">
        <f t="shared" si="1"/>
        <v>-0.88321884200196821</v>
      </c>
      <c r="G36">
        <f t="shared" si="2"/>
        <v>0.18518518518518517</v>
      </c>
      <c r="H36" s="13">
        <f t="shared" si="3"/>
        <v>5.4</v>
      </c>
      <c r="L36" s="15"/>
      <c r="M36" s="15" t="s">
        <v>33</v>
      </c>
      <c r="N36" s="15" t="s">
        <v>34</v>
      </c>
      <c r="O36" s="15" t="s">
        <v>35</v>
      </c>
      <c r="P36" s="15" t="s">
        <v>36</v>
      </c>
      <c r="Q36" s="15" t="s">
        <v>37</v>
      </c>
    </row>
    <row r="37" spans="1:20">
      <c r="A37" s="4">
        <v>2003</v>
      </c>
      <c r="B37" s="5">
        <v>101.8</v>
      </c>
      <c r="C37" s="4">
        <v>100.7</v>
      </c>
      <c r="D37" s="6">
        <v>5.3</v>
      </c>
      <c r="E37">
        <f t="shared" si="0"/>
        <v>0</v>
      </c>
      <c r="F37">
        <f t="shared" si="1"/>
        <v>-0.29702970297029424</v>
      </c>
      <c r="G37">
        <f t="shared" si="2"/>
        <v>0.18867924528301888</v>
      </c>
      <c r="H37" s="13">
        <f t="shared" si="3"/>
        <v>5.3</v>
      </c>
      <c r="L37" t="s">
        <v>29</v>
      </c>
      <c r="M37">
        <v>1</v>
      </c>
      <c r="N37">
        <v>731.15464962858209</v>
      </c>
      <c r="O37">
        <v>731.15464962858209</v>
      </c>
      <c r="P37">
        <v>85.806223144842775</v>
      </c>
      <c r="Q37">
        <v>6.0401533607697135E-11</v>
      </c>
    </row>
    <row r="38" spans="1:20">
      <c r="A38" s="4">
        <v>2004</v>
      </c>
      <c r="B38" s="5">
        <v>101.7</v>
      </c>
      <c r="C38" s="4">
        <v>100.7</v>
      </c>
      <c r="D38" s="6">
        <v>4.7</v>
      </c>
      <c r="E38">
        <f t="shared" si="0"/>
        <v>-9.8231827111978698E-2</v>
      </c>
      <c r="F38">
        <f t="shared" si="1"/>
        <v>0</v>
      </c>
      <c r="G38">
        <f t="shared" si="2"/>
        <v>0.21276595744680851</v>
      </c>
      <c r="H38" s="13">
        <f t="shared" si="3"/>
        <v>4.7</v>
      </c>
      <c r="L38" t="s">
        <v>30</v>
      </c>
      <c r="M38">
        <v>35</v>
      </c>
      <c r="N38">
        <v>298.23492748076325</v>
      </c>
      <c r="O38">
        <v>8.5209979280218064</v>
      </c>
    </row>
    <row r="39" spans="1:20" ht="14.25" thickBot="1">
      <c r="A39" s="4">
        <v>2005</v>
      </c>
      <c r="B39" s="5">
        <v>102.4</v>
      </c>
      <c r="C39" s="4">
        <v>100.4</v>
      </c>
      <c r="D39" s="6">
        <v>4.4000000000000004</v>
      </c>
      <c r="E39">
        <f t="shared" si="0"/>
        <v>0.68829891838741675</v>
      </c>
      <c r="F39">
        <f t="shared" si="1"/>
        <v>-0.29791459781529012</v>
      </c>
      <c r="G39">
        <f t="shared" si="2"/>
        <v>0.22727272727272727</v>
      </c>
      <c r="H39" s="13">
        <f t="shared" si="3"/>
        <v>4.4000000000000004</v>
      </c>
      <c r="L39" s="14" t="s">
        <v>31</v>
      </c>
      <c r="M39" s="14">
        <v>36</v>
      </c>
      <c r="N39" s="14">
        <v>1029.3895771093453</v>
      </c>
      <c r="O39" s="14"/>
      <c r="P39" s="14"/>
      <c r="Q39" s="14"/>
    </row>
    <row r="40" spans="1:20" ht="14.25" thickBot="1">
      <c r="A40" s="4">
        <v>2006</v>
      </c>
      <c r="B40" s="5">
        <v>103</v>
      </c>
      <c r="C40" s="4">
        <v>100.7</v>
      </c>
      <c r="D40" s="6">
        <v>4.0999999999999996</v>
      </c>
      <c r="E40">
        <f t="shared" si="0"/>
        <v>0.58593749999999445</v>
      </c>
      <c r="F40">
        <f t="shared" si="1"/>
        <v>0.29880478087649115</v>
      </c>
      <c r="G40">
        <f t="shared" si="2"/>
        <v>0.24390243902439027</v>
      </c>
      <c r="H40" s="13">
        <f t="shared" si="3"/>
        <v>4.0999999999999996</v>
      </c>
    </row>
    <row r="41" spans="1:20">
      <c r="A41" s="4">
        <v>2007</v>
      </c>
      <c r="B41" s="5">
        <v>103</v>
      </c>
      <c r="C41" s="4">
        <v>100.7</v>
      </c>
      <c r="D41" s="6">
        <v>3.9</v>
      </c>
      <c r="E41">
        <f t="shared" si="0"/>
        <v>0</v>
      </c>
      <c r="F41">
        <f t="shared" si="1"/>
        <v>0</v>
      </c>
      <c r="G41">
        <f t="shared" si="2"/>
        <v>0.25641025641025644</v>
      </c>
      <c r="H41" s="13">
        <f t="shared" si="3"/>
        <v>3.9</v>
      </c>
      <c r="L41" s="15"/>
      <c r="M41" s="15" t="s">
        <v>38</v>
      </c>
      <c r="N41" s="15" t="s">
        <v>26</v>
      </c>
      <c r="O41" s="15" t="s">
        <v>39</v>
      </c>
      <c r="P41" s="15" t="s">
        <v>40</v>
      </c>
      <c r="Q41" s="15" t="s">
        <v>41</v>
      </c>
      <c r="R41" s="15" t="s">
        <v>42</v>
      </c>
      <c r="S41" s="15" t="s">
        <v>43</v>
      </c>
      <c r="T41" s="15" t="s">
        <v>44</v>
      </c>
    </row>
    <row r="42" spans="1:20">
      <c r="A42" s="4">
        <v>2008</v>
      </c>
      <c r="B42" s="5">
        <v>102.2</v>
      </c>
      <c r="C42" s="4">
        <v>102.1</v>
      </c>
      <c r="D42" s="6">
        <v>4</v>
      </c>
      <c r="E42">
        <f t="shared" si="0"/>
        <v>-0.77669902912621092</v>
      </c>
      <c r="F42">
        <f t="shared" si="1"/>
        <v>1.3902681231380252</v>
      </c>
      <c r="G42">
        <f t="shared" si="2"/>
        <v>0.25</v>
      </c>
      <c r="H42" s="13">
        <f t="shared" si="3"/>
        <v>4</v>
      </c>
      <c r="L42" t="s">
        <v>32</v>
      </c>
      <c r="M42">
        <v>-9.1248608619377816</v>
      </c>
      <c r="N42">
        <v>1.4466925962425496</v>
      </c>
      <c r="O42">
        <v>-6.3073944565953424</v>
      </c>
      <c r="P42">
        <v>3.0455848004527128E-7</v>
      </c>
      <c r="Q42">
        <v>-12.061802971310854</v>
      </c>
      <c r="R42">
        <v>-6.1879187525647081</v>
      </c>
      <c r="S42">
        <v>-12.061802971310854</v>
      </c>
      <c r="T42">
        <v>-6.1879187525647081</v>
      </c>
    </row>
    <row r="43" spans="1:20" ht="14.25" thickBot="1">
      <c r="A43" s="4">
        <v>2009</v>
      </c>
      <c r="B43" s="5">
        <v>99.4</v>
      </c>
      <c r="C43" s="4">
        <v>100.7</v>
      </c>
      <c r="D43" s="6">
        <v>5.0999999999999996</v>
      </c>
      <c r="E43">
        <f t="shared" si="0"/>
        <v>-2.7397260273972575</v>
      </c>
      <c r="F43">
        <f t="shared" si="1"/>
        <v>-1.3712047012732531</v>
      </c>
      <c r="G43">
        <f t="shared" si="2"/>
        <v>0.19607843137254904</v>
      </c>
      <c r="H43" s="13">
        <f t="shared" si="3"/>
        <v>5.0999999999999996</v>
      </c>
      <c r="L43" s="14" t="s">
        <v>19</v>
      </c>
      <c r="M43" s="14">
        <v>35.6809880485783</v>
      </c>
      <c r="N43" s="14">
        <v>3.8519219515370353</v>
      </c>
      <c r="O43" s="14">
        <v>9.2631648557522013</v>
      </c>
      <c r="P43" s="14">
        <v>6.0401533607697794E-11</v>
      </c>
      <c r="Q43" s="14">
        <v>27.861170755761428</v>
      </c>
      <c r="R43" s="14">
        <v>43.500805341395171</v>
      </c>
      <c r="S43" s="14">
        <v>27.861170755761428</v>
      </c>
      <c r="T43" s="14">
        <v>43.500805341395171</v>
      </c>
    </row>
    <row r="44" spans="1:20">
      <c r="A44" s="4">
        <v>2010</v>
      </c>
      <c r="B44" s="5">
        <v>100</v>
      </c>
      <c r="C44" s="4">
        <v>100</v>
      </c>
      <c r="D44" s="6">
        <v>5.0999999999999996</v>
      </c>
      <c r="E44">
        <f t="shared" si="0"/>
        <v>0.60362173038228795</v>
      </c>
      <c r="F44">
        <f t="shared" si="1"/>
        <v>-0.69513406156901969</v>
      </c>
      <c r="G44">
        <f t="shared" si="2"/>
        <v>0.19607843137254904</v>
      </c>
      <c r="H44" s="13">
        <f t="shared" si="3"/>
        <v>5.0999999999999996</v>
      </c>
    </row>
    <row r="45" spans="1:20">
      <c r="D45" s="2"/>
    </row>
    <row r="46" spans="1:20">
      <c r="D46" s="3"/>
      <c r="L46" t="s">
        <v>21</v>
      </c>
    </row>
    <row r="47" spans="1:20" ht="14.25" thickBot="1">
      <c r="D47" s="3"/>
    </row>
    <row r="48" spans="1:20">
      <c r="D48" s="3"/>
      <c r="L48" s="16" t="s">
        <v>22</v>
      </c>
      <c r="M48" s="16"/>
    </row>
    <row r="49" spans="4:20">
      <c r="D49" s="3"/>
      <c r="L49" t="s">
        <v>23</v>
      </c>
      <c r="M49">
        <v>0.96627580253844758</v>
      </c>
    </row>
    <row r="50" spans="4:20">
      <c r="D50" s="3"/>
      <c r="L50" t="s">
        <v>24</v>
      </c>
      <c r="M50">
        <v>0.93368892657132085</v>
      </c>
    </row>
    <row r="51" spans="4:20">
      <c r="D51" s="3"/>
      <c r="L51" t="s">
        <v>25</v>
      </c>
      <c r="M51">
        <v>0.92978827519316332</v>
      </c>
    </row>
    <row r="52" spans="4:20">
      <c r="D52" s="3"/>
      <c r="L52" t="s">
        <v>26</v>
      </c>
      <c r="M52">
        <v>1.4169138775191366</v>
      </c>
    </row>
    <row r="53" spans="4:20" ht="14.25" thickBot="1">
      <c r="D53" s="3"/>
      <c r="L53" s="14" t="s">
        <v>27</v>
      </c>
      <c r="M53" s="14">
        <v>37</v>
      </c>
    </row>
    <row r="54" spans="4:20">
      <c r="D54" s="3"/>
    </row>
    <row r="55" spans="4:20" ht="14.25" thickBot="1">
      <c r="D55" s="3"/>
      <c r="L55" t="s">
        <v>28</v>
      </c>
    </row>
    <row r="56" spans="4:20">
      <c r="D56" s="3"/>
      <c r="L56" s="15"/>
      <c r="M56" s="15" t="s">
        <v>33</v>
      </c>
      <c r="N56" s="15" t="s">
        <v>34</v>
      </c>
      <c r="O56" s="15" t="s">
        <v>35</v>
      </c>
      <c r="P56" s="15" t="s">
        <v>36</v>
      </c>
      <c r="Q56" s="15" t="s">
        <v>37</v>
      </c>
    </row>
    <row r="57" spans="4:20">
      <c r="D57" s="3"/>
      <c r="L57" t="s">
        <v>29</v>
      </c>
      <c r="M57">
        <v>2</v>
      </c>
      <c r="N57">
        <v>961.12964927493056</v>
      </c>
      <c r="O57">
        <v>480.56482463746528</v>
      </c>
      <c r="P57">
        <v>239.36743791041721</v>
      </c>
      <c r="Q57">
        <v>9.2675084333983152E-21</v>
      </c>
    </row>
    <row r="58" spans="4:20">
      <c r="D58" s="3"/>
      <c r="L58" t="s">
        <v>30</v>
      </c>
      <c r="M58">
        <v>34</v>
      </c>
      <c r="N58">
        <v>68.259927834414697</v>
      </c>
      <c r="O58">
        <v>2.0076449363063147</v>
      </c>
    </row>
    <row r="59" spans="4:20" ht="14.25" thickBot="1">
      <c r="D59" s="3"/>
      <c r="L59" s="14" t="s">
        <v>31</v>
      </c>
      <c r="M59" s="14">
        <v>36</v>
      </c>
      <c r="N59" s="14">
        <v>1029.3895771093453</v>
      </c>
      <c r="O59" s="14"/>
      <c r="P59" s="14"/>
      <c r="Q59" s="14"/>
    </row>
    <row r="60" spans="4:20" ht="14.25" thickBot="1">
      <c r="D60" s="3"/>
    </row>
    <row r="61" spans="4:20">
      <c r="D61" s="3"/>
      <c r="L61" s="15"/>
      <c r="M61" s="15" t="s">
        <v>38</v>
      </c>
      <c r="N61" s="15" t="s">
        <v>26</v>
      </c>
      <c r="O61" s="15" t="s">
        <v>39</v>
      </c>
      <c r="P61" s="15" t="s">
        <v>40</v>
      </c>
      <c r="Q61" s="15" t="s">
        <v>41</v>
      </c>
      <c r="R61" s="15" t="s">
        <v>42</v>
      </c>
      <c r="S61" s="15" t="s">
        <v>43</v>
      </c>
      <c r="T61" s="15" t="s">
        <v>44</v>
      </c>
    </row>
    <row r="62" spans="4:20">
      <c r="D62" s="3"/>
      <c r="L62" t="s">
        <v>32</v>
      </c>
      <c r="M62">
        <v>-1.0602235527617352</v>
      </c>
      <c r="N62">
        <v>1.0299953675013991</v>
      </c>
      <c r="O62">
        <v>-1.0293478846741464</v>
      </c>
      <c r="P62">
        <v>0.31058361528649542</v>
      </c>
      <c r="Q62">
        <v>-3.1534259829891398</v>
      </c>
      <c r="R62">
        <v>1.0329788774656694</v>
      </c>
      <c r="S62">
        <v>-3.1534259829891398</v>
      </c>
      <c r="T62">
        <v>1.0329788774656694</v>
      </c>
    </row>
    <row r="63" spans="4:20">
      <c r="D63" s="3"/>
      <c r="L63" t="s">
        <v>17</v>
      </c>
      <c r="M63">
        <v>0.98611249451803884</v>
      </c>
      <c r="N63">
        <v>9.2136052650338474E-2</v>
      </c>
      <c r="O63">
        <v>10.702786435407553</v>
      </c>
      <c r="P63">
        <v>1.9918525230744133E-12</v>
      </c>
      <c r="Q63">
        <v>0.79886950740918017</v>
      </c>
      <c r="R63">
        <v>1.1733554816268974</v>
      </c>
      <c r="S63">
        <v>0.79886950740918017</v>
      </c>
      <c r="T63">
        <v>1.1733554816268974</v>
      </c>
    </row>
    <row r="64" spans="4:20" ht="14.25" thickBot="1">
      <c r="D64" s="3"/>
      <c r="L64" s="14" t="s">
        <v>19</v>
      </c>
      <c r="M64" s="14">
        <v>5.8152351219180707</v>
      </c>
      <c r="N64" s="14">
        <v>3.3589484672843462</v>
      </c>
      <c r="O64" s="14">
        <v>1.7312665492065711</v>
      </c>
      <c r="P64" s="14">
        <v>9.2470816188998189E-2</v>
      </c>
      <c r="Q64" s="14">
        <v>-1.0109694578017097</v>
      </c>
      <c r="R64" s="14">
        <v>12.64143970163785</v>
      </c>
      <c r="S64" s="14">
        <v>-1.0109694578017097</v>
      </c>
      <c r="T64" s="14">
        <v>12.64143970163785</v>
      </c>
    </row>
    <row r="65" spans="4:4">
      <c r="D65" s="3"/>
    </row>
    <row r="66" spans="4:4">
      <c r="D66" s="3"/>
    </row>
    <row r="67" spans="4:4">
      <c r="D67" s="3"/>
    </row>
    <row r="68" spans="4:4">
      <c r="D68" s="3"/>
    </row>
    <row r="69" spans="4:4">
      <c r="D69" s="3"/>
    </row>
    <row r="70" spans="4:4">
      <c r="D70" s="3"/>
    </row>
    <row r="71" spans="4:4">
      <c r="D71" s="3"/>
    </row>
    <row r="72" spans="4:4">
      <c r="D72" s="3"/>
    </row>
    <row r="73" spans="4:4">
      <c r="D73" s="3"/>
    </row>
    <row r="74" spans="4:4">
      <c r="D74" s="3"/>
    </row>
    <row r="75" spans="4:4">
      <c r="D75" s="3"/>
    </row>
    <row r="76" spans="4:4">
      <c r="D76" s="3"/>
    </row>
    <row r="77" spans="4:4">
      <c r="D77" s="3"/>
    </row>
    <row r="78" spans="4:4">
      <c r="D78" s="3"/>
    </row>
    <row r="79" spans="4:4">
      <c r="D79" s="3"/>
    </row>
    <row r="80" spans="4:4">
      <c r="D80" s="3"/>
    </row>
    <row r="81" spans="4:4">
      <c r="D81" s="3"/>
    </row>
    <row r="82" spans="4:4">
      <c r="D82" s="3"/>
    </row>
    <row r="83" spans="4:4">
      <c r="D83" s="3"/>
    </row>
    <row r="84" spans="4:4">
      <c r="D84" s="3"/>
    </row>
    <row r="85" spans="4:4">
      <c r="D85" s="3"/>
    </row>
    <row r="86" spans="4:4">
      <c r="D86" s="3"/>
    </row>
    <row r="87" spans="4:4">
      <c r="D87" s="3"/>
    </row>
    <row r="88" spans="4:4">
      <c r="D88" s="3"/>
    </row>
    <row r="89" spans="4:4">
      <c r="D89" s="3"/>
    </row>
    <row r="90" spans="4:4">
      <c r="D90" s="3"/>
    </row>
    <row r="91" spans="4:4">
      <c r="D91" s="3"/>
    </row>
    <row r="92" spans="4:4">
      <c r="D92" s="3"/>
    </row>
    <row r="93" spans="4:4">
      <c r="D93" s="3"/>
    </row>
    <row r="94" spans="4:4">
      <c r="D94" s="3"/>
    </row>
    <row r="95" spans="4:4">
      <c r="D95" s="3"/>
    </row>
    <row r="96" spans="4:4">
      <c r="D96" s="3"/>
    </row>
    <row r="97" spans="4:4">
      <c r="D97" s="3"/>
    </row>
    <row r="98" spans="4:4">
      <c r="D98" s="3"/>
    </row>
    <row r="99" spans="4:4">
      <c r="D99" s="3"/>
    </row>
    <row r="100" spans="4:4">
      <c r="D100" s="3"/>
    </row>
    <row r="101" spans="4:4">
      <c r="D101" s="3"/>
    </row>
    <row r="102" spans="4:4">
      <c r="D102" s="3"/>
    </row>
    <row r="103" spans="4:4">
      <c r="D103" s="3"/>
    </row>
    <row r="104" spans="4:4">
      <c r="D104" s="3"/>
    </row>
    <row r="105" spans="4:4">
      <c r="D105" s="3"/>
    </row>
    <row r="106" spans="4:4">
      <c r="D106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abSelected="1" workbookViewId="0">
      <selection activeCell="A3" sqref="A3"/>
    </sheetView>
  </sheetViews>
  <sheetFormatPr defaultColWidth="8.75" defaultRowHeight="13.5"/>
  <cols>
    <col min="1" max="16384" width="8.75" style="17"/>
  </cols>
  <sheetData>
    <row r="2" spans="1:1">
      <c r="A2" s="17" t="s">
        <v>46</v>
      </c>
    </row>
    <row r="3" spans="1:1">
      <c r="A3" s="17" t="s">
        <v>50</v>
      </c>
    </row>
    <row r="4" spans="1:1">
      <c r="A4" s="17" t="s">
        <v>49</v>
      </c>
    </row>
    <row r="5" spans="1:1">
      <c r="A5" s="17" t="s">
        <v>47</v>
      </c>
    </row>
    <row r="6" spans="1:1">
      <c r="A6" s="17" t="s">
        <v>48</v>
      </c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73-11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</dc:creator>
  <cp:lastModifiedBy>新世社谷口</cp:lastModifiedBy>
  <cp:lastPrinted>2012-05-01T09:03:35Z</cp:lastPrinted>
  <dcterms:created xsi:type="dcterms:W3CDTF">2012-05-01T07:50:57Z</dcterms:created>
  <dcterms:modified xsi:type="dcterms:W3CDTF">2024-01-12T06:24:13Z</dcterms:modified>
</cp:coreProperties>
</file>