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著者原稿\経済学\入門 計量経済学　第２版\WEB教材_最新版\Excel＿演習\"/>
    </mc:Choice>
  </mc:AlternateContent>
  <xr:revisionPtr revIDLastSave="0" documentId="13_ncr:1_{511AA5B4-EB4E-44D7-BF1B-B9A51DE7FFFF}" xr6:coauthVersionLast="47" xr6:coauthVersionMax="47" xr10:uidLastSave="{00000000-0000-0000-0000-000000000000}"/>
  <bookViews>
    <workbookView xWindow="3510" yWindow="1290" windowWidth="12150" windowHeight="14910" activeTab="3" xr2:uid="{00000000-000D-0000-FFFF-FFFF00000000}"/>
  </bookViews>
  <sheets>
    <sheet name="Sheet1" sheetId="1" r:id="rId1"/>
    <sheet name="Sheet2" sheetId="2" r:id="rId2"/>
    <sheet name="Sheet3" sheetId="3" r:id="rId3"/>
    <sheet name="クレジット" sheetId="4" r:id="rId4"/>
  </sheets>
  <calcPr calcId="191029"/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4" i="1"/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4" i="1"/>
</calcChain>
</file>

<file path=xl/sharedStrings.xml><?xml version="1.0" encoding="utf-8"?>
<sst xmlns="http://schemas.openxmlformats.org/spreadsheetml/2006/main" count="115" uniqueCount="42">
  <si>
    <t>企業規模計（10人以上）</t>
  </si>
  <si>
    <t>W</t>
  </si>
  <si>
    <t>age</t>
  </si>
  <si>
    <t>性別</t>
    <rPh sb="0" eb="2">
      <t>セイベツ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</si>
  <si>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</si>
  <si>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</si>
  <si>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平成23年賃金構造基本統計調査</t>
  </si>
  <si>
    <t>age^2</t>
  </si>
  <si>
    <t>age^2</t>
    <phoneticPr fontId="1"/>
  </si>
  <si>
    <t>概要</t>
  </si>
  <si>
    <t>回帰統計</t>
  </si>
  <si>
    <t>重相関 R</t>
  </si>
  <si>
    <t>重決定 R2</t>
  </si>
  <si>
    <t>補正 R2</t>
  </si>
  <si>
    <t>標準誤差</t>
  </si>
  <si>
    <t>観測数</t>
  </si>
  <si>
    <t>分散分析表</t>
  </si>
  <si>
    <t>回帰</t>
  </si>
  <si>
    <t>残差</t>
  </si>
  <si>
    <t>合計</t>
  </si>
  <si>
    <t>切片</t>
  </si>
  <si>
    <t>自由度</t>
  </si>
  <si>
    <t>変動</t>
  </si>
  <si>
    <t>分散</t>
  </si>
  <si>
    <t>観測された分散比</t>
  </si>
  <si>
    <t>有意 F</t>
  </si>
  <si>
    <t>係数</t>
  </si>
  <si>
    <t xml:space="preserve">t </t>
  </si>
  <si>
    <t>P-値</t>
  </si>
  <si>
    <t>下限 95%</t>
  </si>
  <si>
    <t>上限 95%</t>
  </si>
  <si>
    <t>下限 95.0%</t>
  </si>
  <si>
    <t>上限 95.0%</t>
  </si>
  <si>
    <t>D</t>
  </si>
  <si>
    <t>D</t>
    <phoneticPr fontId="1"/>
  </si>
  <si>
    <t>D*age</t>
  </si>
  <si>
    <t>D*age</t>
    <phoneticPr fontId="1"/>
  </si>
  <si>
    <t>山本拓・竹内明香</t>
    <rPh sb="0" eb="2">
      <t>ヤマモト</t>
    </rPh>
    <rPh sb="2" eb="3">
      <t>タク</t>
    </rPh>
    <rPh sb="4" eb="6">
      <t>タケウチ</t>
    </rPh>
    <rPh sb="6" eb="8">
      <t>サヤカ</t>
    </rPh>
    <phoneticPr fontId="4"/>
  </si>
  <si>
    <t>発行　株式会社　新世社</t>
    <rPh sb="0" eb="2">
      <t>ハッコウ</t>
    </rPh>
    <rPh sb="3" eb="7">
      <t>カブシキガイシャ</t>
    </rPh>
    <rPh sb="8" eb="9">
      <t>アタラ</t>
    </rPh>
    <rPh sb="9" eb="10">
      <t>ヨ</t>
    </rPh>
    <rPh sb="10" eb="11">
      <t>シャ</t>
    </rPh>
    <phoneticPr fontId="4"/>
  </si>
  <si>
    <t>発売　株式会社　サイエンス社</t>
    <rPh sb="0" eb="2">
      <t>ハツバイ</t>
    </rPh>
    <rPh sb="3" eb="7">
      <t>カブシキガイシャ</t>
    </rPh>
    <rPh sb="13" eb="14">
      <t>シャ</t>
    </rPh>
    <phoneticPr fontId="4"/>
  </si>
  <si>
    <t>『経済学叢書　Introductry 入門 計量経済学　第2版 ―Excelによる実証分析へのガイド―』</t>
    <rPh sb="1" eb="4">
      <t>ケイザイガク</t>
    </rPh>
    <rPh sb="4" eb="6">
      <t>ソウショ</t>
    </rPh>
    <rPh sb="19" eb="21">
      <t>ニュウモン</t>
    </rPh>
    <rPh sb="22" eb="24">
      <t>ケイリョウ</t>
    </rPh>
    <rPh sb="24" eb="27">
      <t>ケイザイガク</t>
    </rPh>
    <rPh sb="28" eb="29">
      <t>ダイ</t>
    </rPh>
    <rPh sb="30" eb="31">
      <t>ハン</t>
    </rPh>
    <rPh sb="41" eb="43">
      <t>ジッショウ</t>
    </rPh>
    <rPh sb="43" eb="45">
      <t>ブンセキ</t>
    </rPh>
    <phoneticPr fontId="4"/>
  </si>
  <si>
    <t>2024年2月10日©</t>
    <rPh sb="4" eb="5">
      <t>ネン</t>
    </rPh>
    <rPh sb="6" eb="7">
      <t>ガツ</t>
    </rPh>
    <rPh sb="9" eb="10">
      <t>ニチ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</si>
</sst>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34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Continuous" vertical="center"/>
    </xf>
    <xf numFmtId="0" fontId="2" fillId="0" borderId="0" xfId="1">
      <alignment vertical="center"/>
    </xf>
  </cellXfs>
  <cellStyles count="2">
    <cellStyle name="常规 2" xfId="1" xr:uid="{00000000-0005-0000-0000-000001000000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5"/>
  <sheetViews>
    <sheetView topLeftCell="A55" workbookViewId="0">
      <selection activeCell="K59" sqref="K59"/>
    </sheetView>
  </sheetViews>
  <sheetFormatPr defaultRowHeight="13.5" x14ac:dyDescent="0.15"/>
  <sheetData>
    <row r="1" spans="1:6" x14ac:dyDescent="0.15">
      <c r="A1" t="s">
        <v>6</v>
      </c>
    </row>
    <row r="2" spans="1:6" x14ac:dyDescent="0.15">
      <c r="B2" t="s">
        <v>0</v>
      </c>
    </row>
    <row r="3" spans="1:6" x14ac:dyDescent="0.15">
      <c r="A3" t="s">
        <v>3</v>
      </c>
      <c r="B3" t="s">
        <v>1</v>
      </c>
      <c r="C3" t="s">
        <v>2</v>
      </c>
      <c r="D3" t="s">
        <v>8</v>
      </c>
      <c r="E3" t="s">
        <v>34</v>
      </c>
      <c r="F3" t="s">
        <v>36</v>
      </c>
    </row>
    <row r="4" spans="1:6" x14ac:dyDescent="0.15">
      <c r="A4" t="s">
        <v>4</v>
      </c>
      <c r="B4">
        <v>170.9</v>
      </c>
      <c r="C4">
        <v>19.100000000000001</v>
      </c>
      <c r="D4">
        <f>C4^2</f>
        <v>364.81000000000006</v>
      </c>
      <c r="E4">
        <v>0</v>
      </c>
      <c r="F4">
        <f>C4*E4</f>
        <v>0</v>
      </c>
    </row>
    <row r="5" spans="1:6" x14ac:dyDescent="0.15">
      <c r="A5" t="s">
        <v>4</v>
      </c>
      <c r="B5">
        <v>200.7</v>
      </c>
      <c r="C5">
        <v>23</v>
      </c>
      <c r="D5">
        <f t="shared" ref="D5:D21" si="0">C5^2</f>
        <v>529</v>
      </c>
      <c r="E5">
        <v>0</v>
      </c>
      <c r="F5">
        <f t="shared" ref="F5:F21" si="1">C5*E5</f>
        <v>0</v>
      </c>
    </row>
    <row r="6" spans="1:6" x14ac:dyDescent="0.15">
      <c r="A6" t="s">
        <v>4</v>
      </c>
      <c r="B6">
        <v>238.5</v>
      </c>
      <c r="C6">
        <v>27.6</v>
      </c>
      <c r="D6">
        <f t="shared" si="0"/>
        <v>761.7600000000001</v>
      </c>
      <c r="E6">
        <v>0</v>
      </c>
      <c r="F6">
        <f t="shared" si="1"/>
        <v>0</v>
      </c>
    </row>
    <row r="7" spans="1:6" x14ac:dyDescent="0.15">
      <c r="A7" t="s">
        <v>4</v>
      </c>
      <c r="B7">
        <v>277.8</v>
      </c>
      <c r="C7">
        <v>32.6</v>
      </c>
      <c r="D7">
        <f t="shared" si="0"/>
        <v>1062.76</v>
      </c>
      <c r="E7">
        <v>0</v>
      </c>
      <c r="F7">
        <f t="shared" si="1"/>
        <v>0</v>
      </c>
    </row>
    <row r="8" spans="1:6" x14ac:dyDescent="0.15">
      <c r="A8" t="s">
        <v>4</v>
      </c>
      <c r="B8">
        <v>319.89999999999998</v>
      </c>
      <c r="C8">
        <v>37.5</v>
      </c>
      <c r="D8">
        <f t="shared" si="0"/>
        <v>1406.25</v>
      </c>
      <c r="E8">
        <v>0</v>
      </c>
      <c r="F8">
        <f t="shared" si="1"/>
        <v>0</v>
      </c>
    </row>
    <row r="9" spans="1:6" x14ac:dyDescent="0.15">
      <c r="A9" t="s">
        <v>4</v>
      </c>
      <c r="B9">
        <v>368.1</v>
      </c>
      <c r="C9">
        <v>42.4</v>
      </c>
      <c r="D9">
        <f t="shared" si="0"/>
        <v>1797.76</v>
      </c>
      <c r="E9">
        <v>0</v>
      </c>
      <c r="F9">
        <f t="shared" si="1"/>
        <v>0</v>
      </c>
    </row>
    <row r="10" spans="1:6" x14ac:dyDescent="0.15">
      <c r="A10" t="s">
        <v>4</v>
      </c>
      <c r="B10">
        <v>411.1</v>
      </c>
      <c r="C10">
        <v>47.5</v>
      </c>
      <c r="D10">
        <f t="shared" si="0"/>
        <v>2256.25</v>
      </c>
      <c r="E10">
        <v>0</v>
      </c>
      <c r="F10">
        <f t="shared" si="1"/>
        <v>0</v>
      </c>
    </row>
    <row r="11" spans="1:6" x14ac:dyDescent="0.15">
      <c r="A11" t="s">
        <v>4</v>
      </c>
      <c r="B11">
        <v>417.9</v>
      </c>
      <c r="C11">
        <v>52.4</v>
      </c>
      <c r="D11">
        <f t="shared" si="0"/>
        <v>2745.7599999999998</v>
      </c>
      <c r="E11">
        <v>0</v>
      </c>
      <c r="F11">
        <f t="shared" si="1"/>
        <v>0</v>
      </c>
    </row>
    <row r="12" spans="1:6" x14ac:dyDescent="0.15">
      <c r="A12" t="s">
        <v>4</v>
      </c>
      <c r="B12">
        <v>390.8</v>
      </c>
      <c r="C12">
        <v>57.5</v>
      </c>
      <c r="D12">
        <f t="shared" si="0"/>
        <v>3306.25</v>
      </c>
      <c r="E12">
        <v>0</v>
      </c>
      <c r="F12">
        <f t="shared" si="1"/>
        <v>0</v>
      </c>
    </row>
    <row r="13" spans="1:6" x14ac:dyDescent="0.15">
      <c r="A13" t="s">
        <v>5</v>
      </c>
      <c r="B13">
        <v>157.6</v>
      </c>
      <c r="C13">
        <v>19.100000000000001</v>
      </c>
      <c r="D13">
        <f t="shared" si="0"/>
        <v>364.81000000000006</v>
      </c>
      <c r="E13">
        <v>1</v>
      </c>
      <c r="F13">
        <f t="shared" si="1"/>
        <v>19.100000000000001</v>
      </c>
    </row>
    <row r="14" spans="1:6" x14ac:dyDescent="0.15">
      <c r="A14" t="s">
        <v>5</v>
      </c>
      <c r="B14">
        <v>190.7</v>
      </c>
      <c r="C14">
        <v>23</v>
      </c>
      <c r="D14">
        <f t="shared" si="0"/>
        <v>529</v>
      </c>
      <c r="E14">
        <v>1</v>
      </c>
      <c r="F14">
        <f t="shared" si="1"/>
        <v>23</v>
      </c>
    </row>
    <row r="15" spans="1:6" x14ac:dyDescent="0.15">
      <c r="A15" t="s">
        <v>5</v>
      </c>
      <c r="B15">
        <v>215</v>
      </c>
      <c r="C15">
        <v>27.4</v>
      </c>
      <c r="D15">
        <f t="shared" si="0"/>
        <v>750.75999999999988</v>
      </c>
      <c r="E15">
        <v>1</v>
      </c>
      <c r="F15">
        <f t="shared" si="1"/>
        <v>27.4</v>
      </c>
    </row>
    <row r="16" spans="1:6" x14ac:dyDescent="0.15">
      <c r="A16" t="s">
        <v>5</v>
      </c>
      <c r="B16">
        <v>233.1</v>
      </c>
      <c r="C16">
        <v>32.5</v>
      </c>
      <c r="D16">
        <f t="shared" si="0"/>
        <v>1056.25</v>
      </c>
      <c r="E16">
        <v>1</v>
      </c>
      <c r="F16">
        <f t="shared" si="1"/>
        <v>32.5</v>
      </c>
    </row>
    <row r="17" spans="1:6" x14ac:dyDescent="0.15">
      <c r="A17" t="s">
        <v>5</v>
      </c>
      <c r="B17">
        <v>247.5</v>
      </c>
      <c r="C17">
        <v>37.5</v>
      </c>
      <c r="D17">
        <f t="shared" si="0"/>
        <v>1406.25</v>
      </c>
      <c r="E17">
        <v>1</v>
      </c>
      <c r="F17">
        <f t="shared" si="1"/>
        <v>37.5</v>
      </c>
    </row>
    <row r="18" spans="1:6" x14ac:dyDescent="0.15">
      <c r="A18" t="s">
        <v>5</v>
      </c>
      <c r="B18">
        <v>254.1</v>
      </c>
      <c r="C18">
        <v>42.5</v>
      </c>
      <c r="D18">
        <f t="shared" si="0"/>
        <v>1806.25</v>
      </c>
      <c r="E18">
        <v>1</v>
      </c>
      <c r="F18">
        <f t="shared" si="1"/>
        <v>42.5</v>
      </c>
    </row>
    <row r="19" spans="1:6" x14ac:dyDescent="0.15">
      <c r="A19" t="s">
        <v>5</v>
      </c>
      <c r="B19">
        <v>253.2</v>
      </c>
      <c r="C19">
        <v>47.5</v>
      </c>
      <c r="D19">
        <f t="shared" si="0"/>
        <v>2256.25</v>
      </c>
      <c r="E19">
        <v>1</v>
      </c>
      <c r="F19">
        <f t="shared" si="1"/>
        <v>47.5</v>
      </c>
    </row>
    <row r="20" spans="1:6" x14ac:dyDescent="0.15">
      <c r="A20" t="s">
        <v>5</v>
      </c>
      <c r="B20">
        <v>251.9</v>
      </c>
      <c r="C20">
        <v>52.4</v>
      </c>
      <c r="D20">
        <f t="shared" si="0"/>
        <v>2745.7599999999998</v>
      </c>
      <c r="E20">
        <v>1</v>
      </c>
      <c r="F20">
        <f t="shared" si="1"/>
        <v>52.4</v>
      </c>
    </row>
    <row r="21" spans="1:6" x14ac:dyDescent="0.15">
      <c r="A21" t="s">
        <v>5</v>
      </c>
      <c r="B21">
        <v>239.3</v>
      </c>
      <c r="C21">
        <v>57.5</v>
      </c>
      <c r="D21">
        <f t="shared" si="0"/>
        <v>3306.25</v>
      </c>
      <c r="E21">
        <v>1</v>
      </c>
      <c r="F21">
        <f t="shared" si="1"/>
        <v>57.5</v>
      </c>
    </row>
    <row r="23" spans="1:6" x14ac:dyDescent="0.15">
      <c r="A23" t="s">
        <v>9</v>
      </c>
    </row>
    <row r="24" spans="1:6" ht="14.25" thickBot="1" x14ac:dyDescent="0.2"/>
    <row r="25" spans="1:6" x14ac:dyDescent="0.15">
      <c r="A25" s="3" t="s">
        <v>10</v>
      </c>
      <c r="B25" s="3"/>
    </row>
    <row r="26" spans="1:6" x14ac:dyDescent="0.15">
      <c r="A26" t="s">
        <v>11</v>
      </c>
      <c r="B26">
        <v>0.74336587443148328</v>
      </c>
    </row>
    <row r="27" spans="1:6" x14ac:dyDescent="0.15">
      <c r="A27" t="s">
        <v>12</v>
      </c>
      <c r="B27">
        <v>0.55259282326928372</v>
      </c>
    </row>
    <row r="28" spans="1:6" x14ac:dyDescent="0.15">
      <c r="A28" t="s">
        <v>13</v>
      </c>
      <c r="B28">
        <v>0.49293853303852159</v>
      </c>
    </row>
    <row r="29" spans="1:6" x14ac:dyDescent="0.15">
      <c r="A29" t="s">
        <v>14</v>
      </c>
      <c r="B29">
        <v>57.217340184095768</v>
      </c>
    </row>
    <row r="30" spans="1:6" ht="14.25" thickBot="1" x14ac:dyDescent="0.2">
      <c r="A30" s="1" t="s">
        <v>15</v>
      </c>
      <c r="B30" s="1">
        <v>18</v>
      </c>
    </row>
    <row r="32" spans="1:6" ht="14.25" thickBot="1" x14ac:dyDescent="0.2">
      <c r="A32" t="s">
        <v>16</v>
      </c>
    </row>
    <row r="33" spans="1:9" x14ac:dyDescent="0.15">
      <c r="A33" s="2"/>
      <c r="B33" s="2" t="s">
        <v>21</v>
      </c>
      <c r="C33" s="2" t="s">
        <v>22</v>
      </c>
      <c r="D33" s="2" t="s">
        <v>23</v>
      </c>
      <c r="E33" s="2" t="s">
        <v>24</v>
      </c>
      <c r="F33" s="2" t="s">
        <v>25</v>
      </c>
    </row>
    <row r="34" spans="1:9" x14ac:dyDescent="0.15">
      <c r="A34" t="s">
        <v>17</v>
      </c>
      <c r="B34">
        <v>2</v>
      </c>
      <c r="C34">
        <v>60652.524733861908</v>
      </c>
      <c r="D34">
        <v>30326.262366930954</v>
      </c>
      <c r="E34">
        <v>9.263253676000085</v>
      </c>
      <c r="F34">
        <v>2.4003363199743603E-3</v>
      </c>
    </row>
    <row r="35" spans="1:9" x14ac:dyDescent="0.15">
      <c r="A35" t="s">
        <v>18</v>
      </c>
      <c r="B35">
        <v>15</v>
      </c>
      <c r="C35">
        <v>49107.360266138101</v>
      </c>
      <c r="D35">
        <v>3273.82401774254</v>
      </c>
    </row>
    <row r="36" spans="1:9" ht="14.25" thickBot="1" x14ac:dyDescent="0.2">
      <c r="A36" s="1" t="s">
        <v>19</v>
      </c>
      <c r="B36" s="1">
        <v>17</v>
      </c>
      <c r="C36" s="1">
        <v>109759.88500000001</v>
      </c>
      <c r="D36" s="1"/>
      <c r="E36" s="1"/>
      <c r="F36" s="1"/>
    </row>
    <row r="37" spans="1:9" ht="14.25" thickBot="1" x14ac:dyDescent="0.2"/>
    <row r="38" spans="1:9" x14ac:dyDescent="0.15">
      <c r="A38" s="2"/>
      <c r="B38" s="2" t="s">
        <v>26</v>
      </c>
      <c r="C38" s="2" t="s">
        <v>14</v>
      </c>
      <c r="D38" s="2" t="s">
        <v>27</v>
      </c>
      <c r="E38" s="2" t="s">
        <v>28</v>
      </c>
      <c r="F38" s="2" t="s">
        <v>29</v>
      </c>
      <c r="G38" s="2" t="s">
        <v>30</v>
      </c>
      <c r="H38" s="2" t="s">
        <v>31</v>
      </c>
      <c r="I38" s="2" t="s">
        <v>32</v>
      </c>
    </row>
    <row r="39" spans="1:9" x14ac:dyDescent="0.15">
      <c r="A39" t="s">
        <v>20</v>
      </c>
      <c r="B39">
        <v>-73.382657396542413</v>
      </c>
      <c r="C39">
        <v>136.42785998604512</v>
      </c>
      <c r="D39">
        <v>-0.53788615759309388</v>
      </c>
      <c r="E39">
        <v>0.59854638311466246</v>
      </c>
      <c r="F39">
        <v>-364.17175756549079</v>
      </c>
      <c r="G39">
        <v>217.40644277240597</v>
      </c>
      <c r="H39">
        <v>-364.17175756549079</v>
      </c>
      <c r="I39">
        <v>217.40644277240597</v>
      </c>
    </row>
    <row r="40" spans="1:9" x14ac:dyDescent="0.15">
      <c r="A40" t="s">
        <v>2</v>
      </c>
      <c r="B40">
        <v>14.795573114690834</v>
      </c>
      <c r="C40">
        <v>7.7060041193538682</v>
      </c>
      <c r="D40">
        <v>1.9200058662739736</v>
      </c>
      <c r="E40">
        <v>7.4079766870651126E-2</v>
      </c>
      <c r="F40">
        <v>-1.6293858635877161</v>
      </c>
      <c r="G40">
        <v>31.220532092969385</v>
      </c>
      <c r="H40">
        <v>-1.6293858635877161</v>
      </c>
      <c r="I40">
        <v>31.220532092969385</v>
      </c>
    </row>
    <row r="41" spans="1:9" ht="14.25" thickBot="1" x14ac:dyDescent="0.2">
      <c r="A41" s="1" t="s">
        <v>7</v>
      </c>
      <c r="B41" s="1">
        <v>-0.13662244199696869</v>
      </c>
      <c r="C41" s="1">
        <v>0.10013192753634759</v>
      </c>
      <c r="D41" s="1">
        <v>-1.3644243685149788</v>
      </c>
      <c r="E41" s="1">
        <v>0.19255545830959772</v>
      </c>
      <c r="F41" s="1">
        <v>-0.350048593440341</v>
      </c>
      <c r="G41" s="1">
        <v>7.6803709446403606E-2</v>
      </c>
      <c r="H41" s="1">
        <v>-0.350048593440341</v>
      </c>
      <c r="I41" s="1">
        <v>7.6803709446403606E-2</v>
      </c>
    </row>
    <row r="43" spans="1:9" x14ac:dyDescent="0.15">
      <c r="A43" t="s">
        <v>9</v>
      </c>
    </row>
    <row r="44" spans="1:9" ht="14.25" thickBot="1" x14ac:dyDescent="0.2"/>
    <row r="45" spans="1:9" x14ac:dyDescent="0.15">
      <c r="A45" s="3" t="s">
        <v>10</v>
      </c>
      <c r="B45" s="3"/>
    </row>
    <row r="46" spans="1:9" x14ac:dyDescent="0.15">
      <c r="A46" t="s">
        <v>11</v>
      </c>
      <c r="B46">
        <v>0.91569810565041132</v>
      </c>
    </row>
    <row r="47" spans="1:9" x14ac:dyDescent="0.15">
      <c r="A47" t="s">
        <v>12</v>
      </c>
      <c r="B47">
        <v>0.83850302069175175</v>
      </c>
    </row>
    <row r="48" spans="1:9" x14ac:dyDescent="0.15">
      <c r="A48" t="s">
        <v>13</v>
      </c>
      <c r="B48">
        <v>0.80389652512569854</v>
      </c>
    </row>
    <row r="49" spans="1:9" x14ac:dyDescent="0.15">
      <c r="A49" t="s">
        <v>14</v>
      </c>
      <c r="B49">
        <v>35.582790660575469</v>
      </c>
    </row>
    <row r="50" spans="1:9" ht="14.25" thickBot="1" x14ac:dyDescent="0.2">
      <c r="A50" s="1" t="s">
        <v>15</v>
      </c>
      <c r="B50" s="1">
        <v>18</v>
      </c>
    </row>
    <row r="52" spans="1:9" ht="14.25" thickBot="1" x14ac:dyDescent="0.2">
      <c r="A52" t="s">
        <v>16</v>
      </c>
    </row>
    <row r="53" spans="1:9" x14ac:dyDescent="0.15">
      <c r="A53" s="2"/>
      <c r="B53" s="2" t="s">
        <v>21</v>
      </c>
      <c r="C53" s="2" t="s">
        <v>22</v>
      </c>
      <c r="D53" s="2" t="s">
        <v>23</v>
      </c>
      <c r="E53" s="2" t="s">
        <v>24</v>
      </c>
      <c r="F53" s="2" t="s">
        <v>25</v>
      </c>
    </row>
    <row r="54" spans="1:9" x14ac:dyDescent="0.15">
      <c r="A54" t="s">
        <v>17</v>
      </c>
      <c r="B54">
        <v>3</v>
      </c>
      <c r="C54">
        <v>92033.995123279296</v>
      </c>
      <c r="D54">
        <v>30677.998374426432</v>
      </c>
      <c r="E54">
        <v>24.229642642991866</v>
      </c>
      <c r="F54">
        <v>8.3418934878474585E-6</v>
      </c>
    </row>
    <row r="55" spans="1:9" x14ac:dyDescent="0.15">
      <c r="A55" t="s">
        <v>18</v>
      </c>
      <c r="B55">
        <v>14</v>
      </c>
      <c r="C55">
        <v>17725.889876720714</v>
      </c>
      <c r="D55">
        <v>1266.1349911943366</v>
      </c>
    </row>
    <row r="56" spans="1:9" ht="14.25" thickBot="1" x14ac:dyDescent="0.2">
      <c r="A56" s="1" t="s">
        <v>19</v>
      </c>
      <c r="B56" s="1">
        <v>17</v>
      </c>
      <c r="C56" s="1">
        <v>109759.88500000001</v>
      </c>
      <c r="D56" s="1"/>
      <c r="E56" s="1"/>
      <c r="F56" s="1"/>
    </row>
    <row r="57" spans="1:9" ht="14.25" thickBot="1" x14ac:dyDescent="0.2"/>
    <row r="58" spans="1:9" x14ac:dyDescent="0.15">
      <c r="A58" s="2"/>
      <c r="B58" s="2" t="s">
        <v>26</v>
      </c>
      <c r="C58" s="2" t="s">
        <v>14</v>
      </c>
      <c r="D58" s="2" t="s">
        <v>27</v>
      </c>
      <c r="E58" s="2" t="s">
        <v>28</v>
      </c>
      <c r="F58" s="2" t="s">
        <v>29</v>
      </c>
      <c r="G58" s="2" t="s">
        <v>30</v>
      </c>
      <c r="H58" s="2" t="s">
        <v>31</v>
      </c>
      <c r="I58" s="2" t="s">
        <v>32</v>
      </c>
    </row>
    <row r="59" spans="1:9" x14ac:dyDescent="0.15">
      <c r="A59" t="s">
        <v>20</v>
      </c>
      <c r="B59">
        <v>-30.487791630087479</v>
      </c>
      <c r="C59">
        <v>85.279252611313012</v>
      </c>
      <c r="D59">
        <v>-0.35750538022472089</v>
      </c>
      <c r="E59">
        <v>0.72604554790652887</v>
      </c>
      <c r="F59">
        <v>-213.3935973864113</v>
      </c>
      <c r="G59">
        <v>152.41801412623633</v>
      </c>
      <c r="H59">
        <v>-213.3935973864113</v>
      </c>
      <c r="I59">
        <v>152.41801412623633</v>
      </c>
    </row>
    <row r="60" spans="1:9" x14ac:dyDescent="0.15">
      <c r="A60" t="s">
        <v>2</v>
      </c>
      <c r="B60">
        <v>14.732001668677071</v>
      </c>
      <c r="C60">
        <v>4.7922903077072485</v>
      </c>
      <c r="D60">
        <v>3.0741045977503041</v>
      </c>
      <c r="E60">
        <v>8.2456962970060693E-3</v>
      </c>
      <c r="F60">
        <v>4.4535612120690455</v>
      </c>
      <c r="G60">
        <v>25.010442125285095</v>
      </c>
      <c r="H60">
        <v>4.4535612120690455</v>
      </c>
      <c r="I60">
        <v>25.010442125285095</v>
      </c>
    </row>
    <row r="61" spans="1:9" x14ac:dyDescent="0.15">
      <c r="A61" t="s">
        <v>7</v>
      </c>
      <c r="B61">
        <v>-0.13582685494722263</v>
      </c>
      <c r="C61">
        <v>6.2271072669568245E-2</v>
      </c>
      <c r="D61">
        <v>-2.1812191299155339</v>
      </c>
      <c r="E61">
        <v>4.6714333009073614E-2</v>
      </c>
      <c r="F61">
        <v>-0.26938502265127484</v>
      </c>
      <c r="G61">
        <v>-2.2686872431704475E-3</v>
      </c>
      <c r="H61">
        <v>-0.26938502265127484</v>
      </c>
      <c r="I61">
        <v>-2.2686872431704475E-3</v>
      </c>
    </row>
    <row r="62" spans="1:9" ht="14.25" thickBot="1" x14ac:dyDescent="0.2">
      <c r="A62" s="1" t="s">
        <v>33</v>
      </c>
      <c r="B62" s="1">
        <v>-83.508750877543164</v>
      </c>
      <c r="C62" s="1">
        <v>16.77395018025495</v>
      </c>
      <c r="D62" s="1">
        <v>-4.9784785324951946</v>
      </c>
      <c r="E62" s="1">
        <v>2.0244142884019148E-4</v>
      </c>
      <c r="F62" s="1">
        <v>-119.48529592795043</v>
      </c>
      <c r="G62" s="1">
        <v>-47.53220582713589</v>
      </c>
      <c r="H62" s="1">
        <v>-119.48529592795043</v>
      </c>
      <c r="I62" s="1">
        <v>-47.53220582713589</v>
      </c>
    </row>
    <row r="65" spans="1:9" x14ac:dyDescent="0.15">
      <c r="A65" t="s">
        <v>9</v>
      </c>
    </row>
    <row r="66" spans="1:9" ht="14.25" thickBot="1" x14ac:dyDescent="0.2"/>
    <row r="67" spans="1:9" x14ac:dyDescent="0.15">
      <c r="A67" s="3" t="s">
        <v>10</v>
      </c>
      <c r="B67" s="3"/>
    </row>
    <row r="68" spans="1:9" x14ac:dyDescent="0.15">
      <c r="A68" t="s">
        <v>11</v>
      </c>
      <c r="B68">
        <v>0.99018828279357229</v>
      </c>
    </row>
    <row r="69" spans="1:9" x14ac:dyDescent="0.15">
      <c r="A69" t="s">
        <v>12</v>
      </c>
      <c r="B69">
        <v>0.98047283538168339</v>
      </c>
    </row>
    <row r="70" spans="1:9" x14ac:dyDescent="0.15">
      <c r="A70" t="s">
        <v>13</v>
      </c>
      <c r="B70">
        <v>0.97446447703758587</v>
      </c>
    </row>
    <row r="71" spans="1:9" x14ac:dyDescent="0.15">
      <c r="A71" t="s">
        <v>14</v>
      </c>
      <c r="B71">
        <v>12.84013941597717</v>
      </c>
    </row>
    <row r="72" spans="1:9" ht="14.25" thickBot="1" x14ac:dyDescent="0.2">
      <c r="A72" s="1" t="s">
        <v>15</v>
      </c>
      <c r="B72" s="1">
        <v>18</v>
      </c>
    </row>
    <row r="74" spans="1:9" ht="14.25" thickBot="1" x14ac:dyDescent="0.2">
      <c r="A74" t="s">
        <v>16</v>
      </c>
    </row>
    <row r="75" spans="1:9" x14ac:dyDescent="0.15">
      <c r="A75" s="2"/>
      <c r="B75" s="2" t="s">
        <v>21</v>
      </c>
      <c r="C75" s="2" t="s">
        <v>22</v>
      </c>
      <c r="D75" s="2" t="s">
        <v>23</v>
      </c>
      <c r="E75" s="2" t="s">
        <v>24</v>
      </c>
      <c r="F75" s="2" t="s">
        <v>25</v>
      </c>
    </row>
    <row r="76" spans="1:9" x14ac:dyDescent="0.15">
      <c r="A76" t="s">
        <v>17</v>
      </c>
      <c r="B76">
        <v>4</v>
      </c>
      <c r="C76">
        <v>107616.58565711751</v>
      </c>
      <c r="D76">
        <v>26904.146414279377</v>
      </c>
      <c r="E76">
        <v>163.18481342659874</v>
      </c>
      <c r="F76">
        <v>5.7121983276677943E-11</v>
      </c>
    </row>
    <row r="77" spans="1:9" x14ac:dyDescent="0.15">
      <c r="A77" t="s">
        <v>18</v>
      </c>
      <c r="B77">
        <v>13</v>
      </c>
      <c r="C77">
        <v>2143.2993428824966</v>
      </c>
      <c r="D77">
        <v>164.86918022173052</v>
      </c>
    </row>
    <row r="78" spans="1:9" ht="14.25" thickBot="1" x14ac:dyDescent="0.2">
      <c r="A78" s="1" t="s">
        <v>19</v>
      </c>
      <c r="B78" s="1">
        <v>17</v>
      </c>
      <c r="C78" s="1">
        <v>109759.88500000001</v>
      </c>
      <c r="D78" s="1"/>
      <c r="E78" s="1"/>
      <c r="F78" s="1"/>
    </row>
    <row r="79" spans="1:9" ht="14.25" thickBot="1" x14ac:dyDescent="0.2"/>
    <row r="80" spans="1:9" x14ac:dyDescent="0.15">
      <c r="A80" s="2"/>
      <c r="B80" s="2" t="s">
        <v>26</v>
      </c>
      <c r="C80" s="2" t="s">
        <v>14</v>
      </c>
      <c r="D80" s="2" t="s">
        <v>27</v>
      </c>
      <c r="E80" s="2" t="s">
        <v>28</v>
      </c>
      <c r="F80" s="2" t="s">
        <v>29</v>
      </c>
      <c r="G80" s="2" t="s">
        <v>30</v>
      </c>
      <c r="H80" s="2" t="s">
        <v>31</v>
      </c>
      <c r="I80" s="2" t="s">
        <v>32</v>
      </c>
    </row>
    <row r="81" spans="1:9" x14ac:dyDescent="0.15">
      <c r="A81" t="s">
        <v>20</v>
      </c>
      <c r="B81">
        <v>-119.42703426123758</v>
      </c>
      <c r="C81">
        <v>32.104273374545443</v>
      </c>
      <c r="D81">
        <v>-3.7199731284349156</v>
      </c>
      <c r="E81">
        <v>2.5703170109821686E-3</v>
      </c>
      <c r="F81">
        <v>-188.78410019811852</v>
      </c>
      <c r="G81">
        <v>-50.069968324356637</v>
      </c>
      <c r="H81">
        <v>-188.78410019811852</v>
      </c>
      <c r="I81">
        <v>-50.069968324356637</v>
      </c>
    </row>
    <row r="82" spans="1:9" x14ac:dyDescent="0.15">
      <c r="A82" t="s">
        <v>2</v>
      </c>
      <c r="B82">
        <v>17.100206191938007</v>
      </c>
      <c r="C82">
        <v>1.7463824895359676</v>
      </c>
      <c r="D82">
        <v>9.7917874774853662</v>
      </c>
      <c r="E82">
        <v>2.2954900206330178E-7</v>
      </c>
      <c r="F82">
        <v>13.327376199349041</v>
      </c>
      <c r="G82">
        <v>20.873036184526974</v>
      </c>
      <c r="H82">
        <v>13.327376199349041</v>
      </c>
      <c r="I82">
        <v>20.873036184526974</v>
      </c>
    </row>
    <row r="83" spans="1:9" x14ac:dyDescent="0.15">
      <c r="A83" t="s">
        <v>7</v>
      </c>
      <c r="B83">
        <v>-0.13609311725654638</v>
      </c>
      <c r="C83">
        <v>2.247068972713041E-2</v>
      </c>
      <c r="D83">
        <v>-6.0564726276395424</v>
      </c>
      <c r="E83">
        <v>4.0562033464200563E-5</v>
      </c>
      <c r="F83">
        <v>-0.18463809103213938</v>
      </c>
      <c r="G83">
        <v>-8.7548143480953383E-2</v>
      </c>
      <c r="H83">
        <v>-0.18463809103213938</v>
      </c>
      <c r="I83">
        <v>-8.7548143480953383E-2</v>
      </c>
    </row>
    <row r="84" spans="1:9" x14ac:dyDescent="0.15">
      <c r="A84" t="s">
        <v>33</v>
      </c>
      <c r="B84">
        <v>93.250676765464533</v>
      </c>
      <c r="C84">
        <v>19.162699426717491</v>
      </c>
      <c r="D84">
        <v>4.8662599505918394</v>
      </c>
      <c r="E84">
        <v>3.0807624366471065E-4</v>
      </c>
      <c r="F84">
        <v>51.852181550766538</v>
      </c>
      <c r="G84">
        <v>134.64917198016252</v>
      </c>
      <c r="H84">
        <v>51.852181550766538</v>
      </c>
      <c r="I84">
        <v>134.64917198016252</v>
      </c>
    </row>
    <row r="85" spans="1:9" ht="14.25" thickBot="1" x14ac:dyDescent="0.2">
      <c r="A85" s="1" t="s">
        <v>35</v>
      </c>
      <c r="B85" s="1">
        <v>-4.6858091030301923</v>
      </c>
      <c r="C85" s="1">
        <v>0.48198608644753738</v>
      </c>
      <c r="D85" s="1">
        <v>-9.7218762839541579</v>
      </c>
      <c r="E85" s="1">
        <v>2.4933802417811008E-7</v>
      </c>
      <c r="F85" s="1">
        <v>-5.7270767370426183</v>
      </c>
      <c r="G85" s="1">
        <v>-3.6445414690177662</v>
      </c>
      <c r="H85" s="1">
        <v>-5.7270767370426183</v>
      </c>
      <c r="I85" s="1">
        <v>-3.6445414690177662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80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6"/>
  <sheetViews>
    <sheetView tabSelected="1" workbookViewId="0">
      <selection activeCell="A2" sqref="A2:A6"/>
    </sheetView>
  </sheetViews>
  <sheetFormatPr defaultColWidth="8.75" defaultRowHeight="13.5" x14ac:dyDescent="0.15"/>
  <cols>
    <col min="1" max="16384" width="8.75" style="4"/>
  </cols>
  <sheetData>
    <row r="2" spans="1:1" x14ac:dyDescent="0.15">
      <c r="A2" s="4" t="s">
        <v>37</v>
      </c>
    </row>
    <row r="3" spans="1:1" x14ac:dyDescent="0.15">
      <c r="A3" s="4" t="s">
        <v>40</v>
      </c>
    </row>
    <row r="4" spans="1:1" x14ac:dyDescent="0.15">
      <c r="A4" s="4" t="s">
        <v>41</v>
      </c>
    </row>
    <row r="5" spans="1:1" x14ac:dyDescent="0.15">
      <c r="A5" s="4" t="s">
        <v>38</v>
      </c>
    </row>
    <row r="6" spans="1:1" x14ac:dyDescent="0.15">
      <c r="A6" s="4" t="s">
        <v>39</v>
      </c>
    </row>
  </sheetData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クレジット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新世社谷口</cp:lastModifiedBy>
  <cp:lastPrinted>2013-04-03T05:08:03Z</cp:lastPrinted>
  <dcterms:created xsi:type="dcterms:W3CDTF">2013-01-20T07:18:27Z</dcterms:created>
  <dcterms:modified xsi:type="dcterms:W3CDTF">2024-01-12T06:26:34Z</dcterms:modified>
</cp:coreProperties>
</file>