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C:\Dropbox\LAテキスト類\L_IntroStatText\統計学ワークブック\WEB資料\Excel解説・Excel解答\"/>
    </mc:Choice>
  </mc:AlternateContent>
  <xr:revisionPtr revIDLastSave="0" documentId="13_ncr:1_{C41A6712-B84A-4859-9792-572790A3B36E}" xr6:coauthVersionLast="47" xr6:coauthVersionMax="47" xr10:uidLastSave="{00000000-0000-0000-0000-000000000000}"/>
  <bookViews>
    <workbookView xWindow="1860" yWindow="0" windowWidth="20076" windowHeight="13776" xr2:uid="{00000000-000D-0000-FFFF-FFFF00000000}"/>
  </bookViews>
  <sheets>
    <sheet name="分散の検定" sheetId="3" r:id="rId1"/>
    <sheet name="入学時" sheetId="4" r:id="rId2"/>
    <sheet name="Sheet1" sheetId="1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4" i="3" l="1"/>
  <c r="F23" i="3"/>
  <c r="F21" i="3"/>
  <c r="F20" i="3"/>
  <c r="F19" i="3"/>
</calcChain>
</file>

<file path=xl/sharedStrings.xml><?xml version="1.0" encoding="utf-8"?>
<sst xmlns="http://schemas.openxmlformats.org/spreadsheetml/2006/main" count="51" uniqueCount="24">
  <si>
    <t>英語の点数（入学時）</t>
    <rPh sb="0" eb="2">
      <t>エイゴ</t>
    </rPh>
    <rPh sb="3" eb="5">
      <t>テンスウ</t>
    </rPh>
    <rPh sb="6" eb="8">
      <t>ニュウガク</t>
    </rPh>
    <rPh sb="8" eb="9">
      <t>ジ</t>
    </rPh>
    <phoneticPr fontId="2"/>
  </si>
  <si>
    <t>英語の点数（１年時）</t>
    <rPh sb="0" eb="2">
      <t>エイゴ</t>
    </rPh>
    <rPh sb="3" eb="5">
      <t>テンスウ</t>
    </rPh>
    <rPh sb="7" eb="8">
      <t>ネン</t>
    </rPh>
    <rPh sb="8" eb="9">
      <t>ジ</t>
    </rPh>
    <phoneticPr fontId="1"/>
  </si>
  <si>
    <t>英語の点数（１年時）</t>
  </si>
  <si>
    <t>平均</t>
  </si>
  <si>
    <t>標準誤差</t>
  </si>
  <si>
    <t>中央値 （メジアン）</t>
  </si>
  <si>
    <t>最頻値 （モード）</t>
  </si>
  <si>
    <t>標準偏差</t>
  </si>
  <si>
    <t>分散</t>
  </si>
  <si>
    <t>尖度</t>
  </si>
  <si>
    <t>歪度</t>
  </si>
  <si>
    <t>範囲</t>
  </si>
  <si>
    <t>最小</t>
  </si>
  <si>
    <t>最大</t>
  </si>
  <si>
    <t>合計</t>
  </si>
  <si>
    <t>データの個数</t>
  </si>
  <si>
    <t>英語の点数（入学時）</t>
  </si>
  <si>
    <t>単変量の検定</t>
    <rPh sb="0" eb="1">
      <t>タン</t>
    </rPh>
    <rPh sb="1" eb="3">
      <t>ヘンリョウ</t>
    </rPh>
    <rPh sb="4" eb="6">
      <t>ケンテイ</t>
    </rPh>
    <phoneticPr fontId="1"/>
  </si>
  <si>
    <t>残差二乗和</t>
    <rPh sb="0" eb="2">
      <t>ザンサ</t>
    </rPh>
    <rPh sb="2" eb="4">
      <t>ニジョウ</t>
    </rPh>
    <rPh sb="4" eb="5">
      <t>ワ</t>
    </rPh>
    <phoneticPr fontId="1"/>
  </si>
  <si>
    <t>帰無仮説H0: =</t>
    <rPh sb="0" eb="4">
      <t>キムカセツ</t>
    </rPh>
    <phoneticPr fontId="1"/>
  </si>
  <si>
    <t>検定統計量</t>
    <rPh sb="0" eb="2">
      <t>ケンテイ</t>
    </rPh>
    <rPh sb="2" eb="4">
      <t>トウケイ</t>
    </rPh>
    <rPh sb="4" eb="5">
      <t>リョウ</t>
    </rPh>
    <phoneticPr fontId="1"/>
  </si>
  <si>
    <t>上側</t>
    <rPh sb="0" eb="2">
      <t>ウエガワ</t>
    </rPh>
    <phoneticPr fontId="1"/>
  </si>
  <si>
    <t>下側</t>
    <rPh sb="0" eb="2">
      <t>シタガワ</t>
    </rPh>
    <phoneticPr fontId="1"/>
  </si>
  <si>
    <t>棄却域の臨界値</t>
    <rPh sb="0" eb="2">
      <t>キキャク</t>
    </rPh>
    <rPh sb="2" eb="3">
      <t>イキ</t>
    </rPh>
    <rPh sb="4" eb="7">
      <t>リンカイチ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</si>
</sst>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0_ "/>
    <numFmt numFmtId="177" formatCode="0.000"/>
  </numFmts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0" fillId="0" borderId="0" xfId="0" applyAlignment="1"/>
    <xf numFmtId="0" fontId="0" fillId="0" borderId="1" xfId="0" applyBorder="1">
      <alignment vertical="center"/>
    </xf>
    <xf numFmtId="0" fontId="0" fillId="0" borderId="2" xfId="0" applyBorder="1" applyAlignment="1">
      <alignment horizontal="centerContinuous" vertical="center"/>
    </xf>
    <xf numFmtId="176" fontId="0" fillId="0" borderId="0" xfId="0" applyNumberFormat="1">
      <alignment vertical="center"/>
    </xf>
    <xf numFmtId="177" fontId="0" fillId="0" borderId="0" xfId="0" applyNumberForma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D0B107-1486-4A0E-B7ED-B59D68C60459}">
  <dimension ref="A1:F24"/>
  <sheetViews>
    <sheetView tabSelected="1" workbookViewId="0">
      <selection activeCell="F24" sqref="F24"/>
    </sheetView>
  </sheetViews>
  <sheetFormatPr defaultRowHeight="18" x14ac:dyDescent="0.45"/>
  <cols>
    <col min="1" max="1" width="18.69921875" bestFit="1" customWidth="1"/>
    <col min="2" max="2" width="13.5" bestFit="1" customWidth="1"/>
    <col min="5" max="5" width="20.19921875" bestFit="1" customWidth="1"/>
  </cols>
  <sheetData>
    <row r="1" spans="1:6" x14ac:dyDescent="0.45">
      <c r="A1" s="3" t="s">
        <v>2</v>
      </c>
      <c r="B1" s="3"/>
      <c r="E1" s="3" t="s">
        <v>16</v>
      </c>
      <c r="F1" s="3"/>
    </row>
    <row r="3" spans="1:6" x14ac:dyDescent="0.45">
      <c r="A3" t="s">
        <v>3</v>
      </c>
      <c r="B3">
        <v>41</v>
      </c>
      <c r="E3" t="s">
        <v>3</v>
      </c>
      <c r="F3">
        <v>31.84</v>
      </c>
    </row>
    <row r="4" spans="1:6" x14ac:dyDescent="0.45">
      <c r="A4" t="s">
        <v>4</v>
      </c>
      <c r="B4">
        <v>1.0800604669391884</v>
      </c>
      <c r="E4" t="s">
        <v>4</v>
      </c>
      <c r="F4">
        <v>1.2575843380652207</v>
      </c>
    </row>
    <row r="5" spans="1:6" x14ac:dyDescent="0.45">
      <c r="A5" t="s">
        <v>5</v>
      </c>
      <c r="B5">
        <v>42</v>
      </c>
      <c r="E5" t="s">
        <v>5</v>
      </c>
      <c r="F5">
        <v>31</v>
      </c>
    </row>
    <row r="6" spans="1:6" x14ac:dyDescent="0.45">
      <c r="A6" t="s">
        <v>6</v>
      </c>
      <c r="B6">
        <v>42</v>
      </c>
      <c r="E6" t="s">
        <v>6</v>
      </c>
      <c r="F6">
        <v>30</v>
      </c>
    </row>
    <row r="7" spans="1:6" x14ac:dyDescent="0.45">
      <c r="A7" t="s">
        <v>7</v>
      </c>
      <c r="B7">
        <v>7.6371808026420913</v>
      </c>
      <c r="E7" t="s">
        <v>7</v>
      </c>
      <c r="F7">
        <v>8.8924641335991321</v>
      </c>
    </row>
    <row r="8" spans="1:6" x14ac:dyDescent="0.45">
      <c r="A8" t="s">
        <v>8</v>
      </c>
      <c r="B8">
        <v>58.326530612244895</v>
      </c>
      <c r="E8" t="s">
        <v>8</v>
      </c>
      <c r="F8">
        <v>79.075918367346958</v>
      </c>
    </row>
    <row r="9" spans="1:6" x14ac:dyDescent="0.45">
      <c r="A9" t="s">
        <v>9</v>
      </c>
      <c r="B9">
        <v>-0.20553999572205228</v>
      </c>
      <c r="E9" t="s">
        <v>9</v>
      </c>
      <c r="F9">
        <v>-0.62526506554262484</v>
      </c>
    </row>
    <row r="10" spans="1:6" x14ac:dyDescent="0.45">
      <c r="A10" t="s">
        <v>10</v>
      </c>
      <c r="B10">
        <v>-0.32098913561567177</v>
      </c>
      <c r="E10" t="s">
        <v>10</v>
      </c>
      <c r="F10">
        <v>-0.11179566387824864</v>
      </c>
    </row>
    <row r="11" spans="1:6" x14ac:dyDescent="0.45">
      <c r="A11" t="s">
        <v>11</v>
      </c>
      <c r="B11">
        <v>34</v>
      </c>
      <c r="E11" t="s">
        <v>11</v>
      </c>
      <c r="F11">
        <v>37</v>
      </c>
    </row>
    <row r="12" spans="1:6" x14ac:dyDescent="0.45">
      <c r="A12" t="s">
        <v>12</v>
      </c>
      <c r="B12">
        <v>24</v>
      </c>
      <c r="E12" t="s">
        <v>12</v>
      </c>
      <c r="F12">
        <v>11</v>
      </c>
    </row>
    <row r="13" spans="1:6" x14ac:dyDescent="0.45">
      <c r="A13" t="s">
        <v>13</v>
      </c>
      <c r="B13">
        <v>58</v>
      </c>
      <c r="E13" t="s">
        <v>13</v>
      </c>
      <c r="F13">
        <v>48</v>
      </c>
    </row>
    <row r="14" spans="1:6" x14ac:dyDescent="0.45">
      <c r="A14" t="s">
        <v>14</v>
      </c>
      <c r="B14">
        <v>2050</v>
      </c>
      <c r="E14" t="s">
        <v>14</v>
      </c>
      <c r="F14">
        <v>1592</v>
      </c>
    </row>
    <row r="15" spans="1:6" ht="18.600000000000001" thickBot="1" x14ac:dyDescent="0.5">
      <c r="A15" s="2" t="s">
        <v>15</v>
      </c>
      <c r="B15" s="2">
        <v>50</v>
      </c>
      <c r="E15" s="2" t="s">
        <v>15</v>
      </c>
      <c r="F15" s="2">
        <v>50</v>
      </c>
    </row>
    <row r="18" spans="5:6" x14ac:dyDescent="0.45">
      <c r="E18" t="s">
        <v>17</v>
      </c>
    </row>
    <row r="19" spans="5:6" x14ac:dyDescent="0.45">
      <c r="E19" t="s">
        <v>18</v>
      </c>
      <c r="F19" s="4">
        <f>B8*(B15-1)</f>
        <v>2858</v>
      </c>
    </row>
    <row r="20" spans="5:6" ht="13.95" customHeight="1" x14ac:dyDescent="0.45">
      <c r="E20" t="s">
        <v>19</v>
      </c>
      <c r="F20" s="4">
        <f>F8</f>
        <v>79.075918367346958</v>
      </c>
    </row>
    <row r="21" spans="5:6" x14ac:dyDescent="0.45">
      <c r="E21" t="s">
        <v>20</v>
      </c>
      <c r="F21" s="5">
        <f>F19/F20</f>
        <v>36.142482553578056</v>
      </c>
    </row>
    <row r="22" spans="5:6" x14ac:dyDescent="0.45">
      <c r="E22" t="s">
        <v>23</v>
      </c>
      <c r="F22">
        <v>0.05</v>
      </c>
    </row>
    <row r="23" spans="5:6" x14ac:dyDescent="0.45">
      <c r="E23" t="s">
        <v>21</v>
      </c>
      <c r="F23" s="5">
        <f>_xlfn.CHISQ.INV.RT(F22/2,$B$15-1)</f>
        <v>70.22241356643454</v>
      </c>
    </row>
    <row r="24" spans="5:6" x14ac:dyDescent="0.45">
      <c r="E24" t="s">
        <v>22</v>
      </c>
      <c r="F24" s="5">
        <f>_xlfn.CHISQ.INV.RT(1-F22/2,$B$15-1)</f>
        <v>31.554916462667144</v>
      </c>
    </row>
  </sheetData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2EEFD2-79CB-4989-B077-CA1503B4A059}">
  <dimension ref="A1:B15"/>
  <sheetViews>
    <sheetView workbookViewId="0">
      <selection sqref="A1:B15"/>
    </sheetView>
  </sheetViews>
  <sheetFormatPr defaultRowHeight="18" x14ac:dyDescent="0.45"/>
  <cols>
    <col min="1" max="1" width="18.69921875" bestFit="1" customWidth="1"/>
    <col min="2" max="2" width="13.5" bestFit="1" customWidth="1"/>
  </cols>
  <sheetData>
    <row r="1" spans="1:2" x14ac:dyDescent="0.45">
      <c r="A1" s="3" t="s">
        <v>16</v>
      </c>
      <c r="B1" s="3"/>
    </row>
    <row r="3" spans="1:2" x14ac:dyDescent="0.45">
      <c r="A3" t="s">
        <v>3</v>
      </c>
      <c r="B3">
        <v>31.84</v>
      </c>
    </row>
    <row r="4" spans="1:2" x14ac:dyDescent="0.45">
      <c r="A4" t="s">
        <v>4</v>
      </c>
      <c r="B4">
        <v>1.2575843380652207</v>
      </c>
    </row>
    <row r="5" spans="1:2" x14ac:dyDescent="0.45">
      <c r="A5" t="s">
        <v>5</v>
      </c>
      <c r="B5">
        <v>31</v>
      </c>
    </row>
    <row r="6" spans="1:2" x14ac:dyDescent="0.45">
      <c r="A6" t="s">
        <v>6</v>
      </c>
      <c r="B6">
        <v>30</v>
      </c>
    </row>
    <row r="7" spans="1:2" x14ac:dyDescent="0.45">
      <c r="A7" t="s">
        <v>7</v>
      </c>
      <c r="B7">
        <v>8.8924641335991321</v>
      </c>
    </row>
    <row r="8" spans="1:2" x14ac:dyDescent="0.45">
      <c r="A8" t="s">
        <v>8</v>
      </c>
      <c r="B8">
        <v>79.075918367346958</v>
      </c>
    </row>
    <row r="9" spans="1:2" x14ac:dyDescent="0.45">
      <c r="A9" t="s">
        <v>9</v>
      </c>
      <c r="B9">
        <v>-0.62526506554262484</v>
      </c>
    </row>
    <row r="10" spans="1:2" x14ac:dyDescent="0.45">
      <c r="A10" t="s">
        <v>10</v>
      </c>
      <c r="B10">
        <v>-0.11179566387824864</v>
      </c>
    </row>
    <row r="11" spans="1:2" x14ac:dyDescent="0.45">
      <c r="A11" t="s">
        <v>11</v>
      </c>
      <c r="B11">
        <v>37</v>
      </c>
    </row>
    <row r="12" spans="1:2" x14ac:dyDescent="0.45">
      <c r="A12" t="s">
        <v>12</v>
      </c>
      <c r="B12">
        <v>11</v>
      </c>
    </row>
    <row r="13" spans="1:2" x14ac:dyDescent="0.45">
      <c r="A13" t="s">
        <v>13</v>
      </c>
      <c r="B13">
        <v>48</v>
      </c>
    </row>
    <row r="14" spans="1:2" x14ac:dyDescent="0.45">
      <c r="A14" t="s">
        <v>14</v>
      </c>
      <c r="B14">
        <v>1592</v>
      </c>
    </row>
    <row r="15" spans="1:2" ht="18.600000000000001" thickBot="1" x14ac:dyDescent="0.5">
      <c r="A15" s="2" t="s">
        <v>15</v>
      </c>
      <c r="B15" s="2">
        <v>50</v>
      </c>
    </row>
  </sheetData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51"/>
  <sheetViews>
    <sheetView topLeftCell="A19" workbookViewId="0">
      <selection activeCell="B1" sqref="B1"/>
    </sheetView>
  </sheetViews>
  <sheetFormatPr defaultRowHeight="18" x14ac:dyDescent="0.45"/>
  <cols>
    <col min="1" max="1" width="20.19921875" bestFit="1" customWidth="1"/>
  </cols>
  <sheetData>
    <row r="1" spans="1:2" x14ac:dyDescent="0.45">
      <c r="A1" s="1" t="s">
        <v>0</v>
      </c>
      <c r="B1" t="s">
        <v>1</v>
      </c>
    </row>
    <row r="2" spans="1:2" x14ac:dyDescent="0.45">
      <c r="A2" s="1">
        <v>26</v>
      </c>
      <c r="B2">
        <v>39</v>
      </c>
    </row>
    <row r="3" spans="1:2" x14ac:dyDescent="0.45">
      <c r="A3" s="1">
        <v>19</v>
      </c>
      <c r="B3">
        <v>26</v>
      </c>
    </row>
    <row r="4" spans="1:2" x14ac:dyDescent="0.45">
      <c r="A4" s="1">
        <v>28</v>
      </c>
      <c r="B4">
        <v>42</v>
      </c>
    </row>
    <row r="5" spans="1:2" x14ac:dyDescent="0.45">
      <c r="A5" s="1">
        <v>44</v>
      </c>
      <c r="B5">
        <v>42</v>
      </c>
    </row>
    <row r="6" spans="1:2" x14ac:dyDescent="0.45">
      <c r="A6" s="1">
        <v>22</v>
      </c>
      <c r="B6">
        <v>32</v>
      </c>
    </row>
    <row r="7" spans="1:2" x14ac:dyDescent="0.45">
      <c r="A7" s="1">
        <v>30</v>
      </c>
      <c r="B7">
        <v>46</v>
      </c>
    </row>
    <row r="8" spans="1:2" x14ac:dyDescent="0.45">
      <c r="A8" s="1">
        <v>20</v>
      </c>
      <c r="B8">
        <v>36</v>
      </c>
    </row>
    <row r="9" spans="1:2" x14ac:dyDescent="0.45">
      <c r="A9" s="1">
        <v>40</v>
      </c>
      <c r="B9">
        <v>48</v>
      </c>
    </row>
    <row r="10" spans="1:2" x14ac:dyDescent="0.45">
      <c r="A10" s="1">
        <v>35</v>
      </c>
      <c r="B10">
        <v>49</v>
      </c>
    </row>
    <row r="11" spans="1:2" x14ac:dyDescent="0.45">
      <c r="A11" s="1">
        <v>21</v>
      </c>
      <c r="B11">
        <v>28</v>
      </c>
    </row>
    <row r="12" spans="1:2" x14ac:dyDescent="0.45">
      <c r="A12" s="1">
        <v>30</v>
      </c>
      <c r="B12">
        <v>42</v>
      </c>
    </row>
    <row r="13" spans="1:2" x14ac:dyDescent="0.45">
      <c r="A13" s="1">
        <v>48</v>
      </c>
      <c r="B13">
        <v>47</v>
      </c>
    </row>
    <row r="14" spans="1:2" x14ac:dyDescent="0.45">
      <c r="A14" s="1">
        <v>37</v>
      </c>
      <c r="B14">
        <v>44</v>
      </c>
    </row>
    <row r="15" spans="1:2" x14ac:dyDescent="0.45">
      <c r="A15" s="1">
        <v>37</v>
      </c>
      <c r="B15">
        <v>40</v>
      </c>
    </row>
    <row r="16" spans="1:2" x14ac:dyDescent="0.45">
      <c r="A16" s="1">
        <v>30</v>
      </c>
      <c r="B16">
        <v>32</v>
      </c>
    </row>
    <row r="17" spans="1:2" x14ac:dyDescent="0.45">
      <c r="A17" s="1">
        <v>34</v>
      </c>
      <c r="B17">
        <v>45</v>
      </c>
    </row>
    <row r="18" spans="1:2" x14ac:dyDescent="0.45">
      <c r="A18" s="1">
        <v>15</v>
      </c>
      <c r="B18">
        <v>27</v>
      </c>
    </row>
    <row r="19" spans="1:2" x14ac:dyDescent="0.45">
      <c r="A19" s="1">
        <v>24</v>
      </c>
      <c r="B19">
        <v>42</v>
      </c>
    </row>
    <row r="20" spans="1:2" x14ac:dyDescent="0.45">
      <c r="A20" s="1">
        <v>37</v>
      </c>
      <c r="B20">
        <v>42</v>
      </c>
    </row>
    <row r="21" spans="1:2" x14ac:dyDescent="0.45">
      <c r="A21" s="1">
        <v>29</v>
      </c>
      <c r="B21">
        <v>41</v>
      </c>
    </row>
    <row r="22" spans="1:2" x14ac:dyDescent="0.45">
      <c r="A22" s="1">
        <v>44</v>
      </c>
      <c r="B22">
        <v>51</v>
      </c>
    </row>
    <row r="23" spans="1:2" x14ac:dyDescent="0.45">
      <c r="A23" s="1">
        <v>39</v>
      </c>
      <c r="B23">
        <v>52</v>
      </c>
    </row>
    <row r="24" spans="1:2" x14ac:dyDescent="0.45">
      <c r="A24" s="1">
        <v>22</v>
      </c>
      <c r="B24">
        <v>33</v>
      </c>
    </row>
    <row r="25" spans="1:2" x14ac:dyDescent="0.45">
      <c r="A25" s="1">
        <v>30</v>
      </c>
      <c r="B25">
        <v>41</v>
      </c>
    </row>
    <row r="26" spans="1:2" x14ac:dyDescent="0.45">
      <c r="A26" s="1">
        <v>23</v>
      </c>
      <c r="B26">
        <v>35</v>
      </c>
    </row>
    <row r="27" spans="1:2" x14ac:dyDescent="0.45">
      <c r="A27" s="1">
        <v>42</v>
      </c>
      <c r="B27">
        <v>49</v>
      </c>
    </row>
    <row r="28" spans="1:2" x14ac:dyDescent="0.45">
      <c r="A28" s="1">
        <v>11</v>
      </c>
      <c r="B28">
        <v>24</v>
      </c>
    </row>
    <row r="29" spans="1:2" x14ac:dyDescent="0.45">
      <c r="A29" s="1">
        <v>39</v>
      </c>
      <c r="B29">
        <v>46</v>
      </c>
    </row>
    <row r="30" spans="1:2" x14ac:dyDescent="0.45">
      <c r="A30" s="1">
        <v>39</v>
      </c>
      <c r="B30">
        <v>43</v>
      </c>
    </row>
    <row r="31" spans="1:2" x14ac:dyDescent="0.45">
      <c r="A31" s="1">
        <v>24</v>
      </c>
      <c r="B31">
        <v>48</v>
      </c>
    </row>
    <row r="32" spans="1:2" x14ac:dyDescent="0.45">
      <c r="A32" s="1">
        <v>28</v>
      </c>
      <c r="B32">
        <v>40</v>
      </c>
    </row>
    <row r="33" spans="1:2" x14ac:dyDescent="0.45">
      <c r="A33" s="1">
        <v>42</v>
      </c>
      <c r="B33">
        <v>51</v>
      </c>
    </row>
    <row r="34" spans="1:2" x14ac:dyDescent="0.45">
      <c r="A34" s="1">
        <v>31</v>
      </c>
      <c r="B34">
        <v>37</v>
      </c>
    </row>
    <row r="35" spans="1:2" x14ac:dyDescent="0.45">
      <c r="A35" s="1">
        <v>39</v>
      </c>
      <c r="B35">
        <v>48</v>
      </c>
    </row>
    <row r="36" spans="1:2" x14ac:dyDescent="0.45">
      <c r="A36" s="1">
        <v>47</v>
      </c>
      <c r="B36">
        <v>58</v>
      </c>
    </row>
    <row r="37" spans="1:2" x14ac:dyDescent="0.45">
      <c r="A37" s="1">
        <v>23</v>
      </c>
      <c r="B37">
        <v>34</v>
      </c>
    </row>
    <row r="38" spans="1:2" x14ac:dyDescent="0.45">
      <c r="A38" s="1">
        <v>48</v>
      </c>
      <c r="B38">
        <v>52</v>
      </c>
    </row>
    <row r="39" spans="1:2" x14ac:dyDescent="0.45">
      <c r="A39" s="1">
        <v>27</v>
      </c>
      <c r="B39">
        <v>41</v>
      </c>
    </row>
    <row r="40" spans="1:2" x14ac:dyDescent="0.45">
      <c r="A40" s="1">
        <v>34</v>
      </c>
      <c r="B40">
        <v>35</v>
      </c>
    </row>
    <row r="41" spans="1:2" x14ac:dyDescent="0.45">
      <c r="A41" s="1">
        <v>26</v>
      </c>
      <c r="B41">
        <v>26</v>
      </c>
    </row>
    <row r="42" spans="1:2" x14ac:dyDescent="0.45">
      <c r="A42" s="1">
        <v>32</v>
      </c>
      <c r="B42">
        <v>35</v>
      </c>
    </row>
    <row r="43" spans="1:2" x14ac:dyDescent="0.45">
      <c r="A43" s="1">
        <v>42</v>
      </c>
      <c r="B43">
        <v>46</v>
      </c>
    </row>
    <row r="44" spans="1:2" x14ac:dyDescent="0.45">
      <c r="A44" s="1">
        <v>31</v>
      </c>
      <c r="B44">
        <v>42</v>
      </c>
    </row>
    <row r="45" spans="1:2" x14ac:dyDescent="0.45">
      <c r="A45" s="1">
        <v>25</v>
      </c>
      <c r="B45">
        <v>39</v>
      </c>
    </row>
    <row r="46" spans="1:2" x14ac:dyDescent="0.45">
      <c r="A46" s="1">
        <v>42</v>
      </c>
      <c r="B46">
        <v>51</v>
      </c>
    </row>
    <row r="47" spans="1:2" x14ac:dyDescent="0.45">
      <c r="A47" s="1">
        <v>33</v>
      </c>
      <c r="B47">
        <v>45</v>
      </c>
    </row>
    <row r="48" spans="1:2" x14ac:dyDescent="0.45">
      <c r="A48" s="1">
        <v>38</v>
      </c>
      <c r="B48">
        <v>42</v>
      </c>
    </row>
    <row r="49" spans="1:2" x14ac:dyDescent="0.45">
      <c r="A49" s="1">
        <v>19</v>
      </c>
      <c r="B49">
        <v>40</v>
      </c>
    </row>
    <row r="50" spans="1:2" x14ac:dyDescent="0.45">
      <c r="A50" s="1">
        <v>37</v>
      </c>
      <c r="B50">
        <v>42</v>
      </c>
    </row>
    <row r="51" spans="1:2" x14ac:dyDescent="0.45">
      <c r="A51" s="1">
        <v>29</v>
      </c>
      <c r="B51">
        <v>34</v>
      </c>
    </row>
  </sheetData>
  <phoneticPr fontId="1"/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分散の検定</vt:lpstr>
      <vt:lpstr>入学時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ASUKA TAKEUCHI</dc:creator>
  <cp:lastModifiedBy>竹内 明香 Asuka Takeuchi</cp:lastModifiedBy>
  <cp:lastPrinted>2019-04-04T04:05:32Z</cp:lastPrinted>
  <dcterms:created xsi:type="dcterms:W3CDTF">2018-12-14T04:39:30Z</dcterms:created>
  <dcterms:modified xsi:type="dcterms:W3CDTF">2024-03-29T08:29:38Z</dcterms:modified>
</cp:coreProperties>
</file>